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440" windowHeight="113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<sst xmlns="http://schemas.openxmlformats.org/spreadsheetml/2006/main" count="223" uniqueCount="215">
  <si>
    <t xml:space="preserve">Сбор, вывоз и захоронение твердых бытовых отходов      </t>
  </si>
  <si>
    <t>ул. Бортинкова, 36</t>
  </si>
  <si>
    <t>Площадь  кровли (снег, сосули))</t>
  </si>
  <si>
    <t>Влажная протирка стен, дверей, плафонов, окон. решеток, отопит.приборов, чердачных лестниц, шкафов для эл. счетчиков, почтовых ящиков, мытье окон (генеральная уборка)</t>
  </si>
  <si>
    <t xml:space="preserve">Подметание снега  до 2-х см </t>
  </si>
  <si>
    <t>Подметание снега  более 2-х см</t>
  </si>
  <si>
    <t xml:space="preserve">Сдвижка и подметание территории в зимний период (механизированная уборка) </t>
  </si>
  <si>
    <t>Очистка пешеходных дорожек, отмомтки  и проездов от наледи и льда шириной 0,5м</t>
  </si>
  <si>
    <t>Ямочный ремонт асфальтового покрытия</t>
  </si>
  <si>
    <t>Ершение канализационного (лежака) выпуска</t>
  </si>
  <si>
    <t>Диспетчкрское обслуживание</t>
  </si>
  <si>
    <t>замена энергосберегающего патрона (3,5 пп)</t>
  </si>
  <si>
    <t>очистка корпуса ШРУС от пыли и грязи (нетканный материал)</t>
  </si>
  <si>
    <t>замена плавкой вставки в ВРУ (250А)</t>
  </si>
  <si>
    <t>замена плавкой вставки в ВРУ (100А)</t>
  </si>
  <si>
    <t>смена автомата 25А</t>
  </si>
  <si>
    <t>устранение свища на стояке ГВС</t>
  </si>
  <si>
    <t>замена участка стояка ккнализации Ду 100 мм (кв.62):</t>
  </si>
  <si>
    <t>установка перехода универсального Ду 110 мм (пластик, чугун, сталь)</t>
  </si>
  <si>
    <t>установка патрубка компенсационного Ду 110</t>
  </si>
  <si>
    <t xml:space="preserve">смена участка трубы  РР Ду 110 мм </t>
  </si>
  <si>
    <t>установка переходника РР для чугунных труб Ду110 мм с манжетой</t>
  </si>
  <si>
    <t>установка уплотнительной манжеты 123*110</t>
  </si>
  <si>
    <t>замена участка трубы ХВС Ду 25 мм( кв.3-подвал) с переврезкой отводов Ду 25 мм на квартиры № 2,3:</t>
  </si>
  <si>
    <t>смена отвода Ду 25</t>
  </si>
  <si>
    <t>восстановление кирпичной кладки стен в 1/4 кирп</t>
  </si>
  <si>
    <t>укрепление брусков оконной рамы саморезами (4п 5эт)</t>
  </si>
  <si>
    <t>смена остекления (4п-4/5эт)</t>
  </si>
  <si>
    <t>ремонт скамейки(2,3пп) с изготовлением бруска 40*150*2000</t>
  </si>
  <si>
    <t>пробивка шиферной кровли гвоздями б/у</t>
  </si>
  <si>
    <t>заделка отверстий карниза лентой-герметик Nicoband шир 15 см</t>
  </si>
  <si>
    <t>открытие,закрытие окон на л/кл и л/пл (2,4,5п)</t>
  </si>
  <si>
    <t>ремонт наплавляемой кровли подъездного козырька в 1 слой</t>
  </si>
  <si>
    <t>утепление продухов теплоизоляцией Rollet толщиной 5см</t>
  </si>
  <si>
    <t>укрепление проушин (1п-бытовка)</t>
  </si>
  <si>
    <t>установка предупреждающего знака на фасад здания</t>
  </si>
  <si>
    <t>изготовление предупреждающего знака</t>
  </si>
  <si>
    <t>Текущий ремонт систем электроснабжения (непредвиденные работы</t>
  </si>
  <si>
    <t xml:space="preserve">   Сумма затрат по дому в год  :</t>
  </si>
  <si>
    <t>многоквартирного жилого дома по  ул. БОРТНИКОВА, 36</t>
  </si>
  <si>
    <t>Тариф, согласованный ОС (протокол от 23.07.2014)</t>
  </si>
  <si>
    <t>МКД по ул.Бортникова 36</t>
  </si>
  <si>
    <t>Итого,  руб.</t>
  </si>
  <si>
    <t>Подметание придомовой территории в летний период</t>
  </si>
  <si>
    <t xml:space="preserve"> 2.3</t>
  </si>
  <si>
    <t>Очистка урн</t>
  </si>
  <si>
    <t>Кошение газонов</t>
  </si>
  <si>
    <t>Проверка состояния и ремонт продухов в цоколях зданий</t>
  </si>
  <si>
    <t>6.</t>
  </si>
  <si>
    <t>Дератизация</t>
  </si>
  <si>
    <t>7.</t>
  </si>
  <si>
    <t>Дезинсекция</t>
  </si>
  <si>
    <t>Управление многоквартирным домом</t>
  </si>
  <si>
    <t xml:space="preserve">Отчет за 2017г </t>
  </si>
  <si>
    <t>по управлению и обслуживанию</t>
  </si>
  <si>
    <t>Итого начислено населению (доход)</t>
  </si>
  <si>
    <t>Результат за 2017 год "+" -экономия "-" - перерасход</t>
  </si>
  <si>
    <t>Общая площадь жилых помещений</t>
  </si>
  <si>
    <t>Уборочная площадь лестничных клеток</t>
  </si>
  <si>
    <t xml:space="preserve"> - выше 2-го этажа</t>
  </si>
  <si>
    <t>Площадь подвала</t>
  </si>
  <si>
    <t>Площадь придомовой территории (ручная уборка лето)</t>
  </si>
  <si>
    <t>Площадь проездов (механизированная уборка)</t>
  </si>
  <si>
    <t>Площадь для очистки от наледи и льда</t>
  </si>
  <si>
    <t xml:space="preserve"> - нижних 2-х этажей</t>
  </si>
  <si>
    <t xml:space="preserve"> 1.5</t>
  </si>
  <si>
    <t xml:space="preserve"> 2.4</t>
  </si>
  <si>
    <t xml:space="preserve"> 2.5</t>
  </si>
  <si>
    <t>Замена ламп освещения внутриквартального</t>
  </si>
  <si>
    <t xml:space="preserve"> 4.5</t>
  </si>
  <si>
    <t xml:space="preserve"> 5.1</t>
  </si>
  <si>
    <t xml:space="preserve"> 8.1</t>
  </si>
  <si>
    <t xml:space="preserve"> 9.3</t>
  </si>
  <si>
    <t>Площадь чердаков</t>
  </si>
  <si>
    <t>Посыпка пешеходных дорожек и проездов противогололедными материалами шириной 0,5м</t>
  </si>
  <si>
    <t>Ремонт просевшей отмостки</t>
  </si>
  <si>
    <t xml:space="preserve"> 8.2</t>
  </si>
  <si>
    <t xml:space="preserve"> 8.3</t>
  </si>
  <si>
    <t>сварочные работы</t>
  </si>
  <si>
    <t xml:space="preserve">Затраты на управление, содержание и текущий ремонт общедомового оборудования </t>
  </si>
  <si>
    <t>многоквартирного жилого дома</t>
  </si>
  <si>
    <t xml:space="preserve">    Натуральные показатели и технические характеристики</t>
  </si>
  <si>
    <t>Уборочная площадь элементов л/клеток</t>
  </si>
  <si>
    <t>Численность проживающий людей</t>
  </si>
  <si>
    <t>Количество мусоропроводов</t>
  </si>
  <si>
    <t>Площадь мусороприемных камер</t>
  </si>
  <si>
    <t>Количество клапанов мусоропровода</t>
  </si>
  <si>
    <t>Длина ствола мусоропровода</t>
  </si>
  <si>
    <t>м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</si>
  <si>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</si>
  <si>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</si>
  <si>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</si>
  <si>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Количество лифтов</t>
  </si>
  <si>
    <t>Площадь пола кабины лифта</t>
  </si>
  <si>
    <t>Площадь элементов кабины лифта</t>
  </si>
  <si>
    <t>Площадь газонов</t>
  </si>
  <si>
    <t xml:space="preserve">   1. Содержание помещений общего пользования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</si>
  <si>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</si>
  <si>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</si>
  <si>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Мытье лестничных площадок и маршей нижних 2-х этажей</t>
  </si>
  <si>
    <t>Мытье лестничных площадок и маршей выше 2-го этажа</t>
  </si>
  <si>
    <t>Удаление с крыш снега и наледи (сбивание сосулей)</t>
  </si>
  <si>
    <t xml:space="preserve">            ИТОГО по п. 1 :</t>
  </si>
  <si>
    <t>2.1.</t>
  </si>
  <si>
    <t>2.2.</t>
  </si>
  <si>
    <t>2.6.</t>
  </si>
  <si>
    <t xml:space="preserve">   3. Уборка придомовой территории, входящей в состав общего имущества</t>
  </si>
  <si>
    <t>Уборка мусора с газона в летний период (листья и сучья)</t>
  </si>
  <si>
    <t>Уборка мусора с газона в летний период (случайный мусор))</t>
  </si>
  <si>
    <t>2.9.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</si>
  <si>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</si>
  <si>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</si>
  <si>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</si>
  <si>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</si>
  <si>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>3.2.</t>
  </si>
  <si>
    <t>3.3.</t>
  </si>
  <si>
    <t>Замена разбитых стекол окон и дверей в помещениях общего пользования</t>
  </si>
  <si>
    <t>3.4.</t>
  </si>
  <si>
    <t>Ремонт и укрепление входных дверей</t>
  </si>
  <si>
    <t>3.5.</t>
  </si>
  <si>
    <t xml:space="preserve"> 3.6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</si>
  <si>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</si>
  <si>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</si>
  <si>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</si>
  <si>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</si>
  <si>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</si>
  <si>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</si>
  <si>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4.4.</t>
  </si>
  <si>
    <t xml:space="preserve">4.5. </t>
  </si>
  <si>
    <t>Ершение кухонных стояков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</si>
  <si>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</si>
  <si>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</si>
  <si>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</si>
  <si>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</si>
  <si>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           ИТОГО по п. 5 :</t>
  </si>
  <si>
    <t xml:space="preserve"> 8. Поверка и обслуживание общедомовых приборов учета.</t>
  </si>
  <si>
    <t>Обслуживание общедомовых приборов учета тепла</t>
  </si>
  <si>
    <t>Обслуживание общедомовых приборов учета воды</t>
  </si>
  <si>
    <t>Обслуживание общедомовых приборов учета эл.энергии</t>
  </si>
  <si>
    <t xml:space="preserve"> 8.4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</si>
  <si>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</si>
  <si>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 xml:space="preserve"> 8.5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</si>
  <si>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</si>
  <si>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 xml:space="preserve"> 8.6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</si>
  <si>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</si>
  <si>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>Поверка общедомовых приборов учета тепла</t>
  </si>
  <si>
    <t>Поверка общедомовых приборов учета воды</t>
  </si>
  <si>
    <t xml:space="preserve">            ИТОГО по п. 8 :</t>
  </si>
  <si>
    <t>9.1.</t>
  </si>
  <si>
    <t>Текущий ремонт электрооборудования (непредвиденные работы</t>
  </si>
  <si>
    <t>ревизия и восстановление целостности изоляции электропроводки и контактных соединений электрооборудования</t>
  </si>
  <si>
    <t>9.2.</t>
  </si>
  <si>
    <t>Текущий ремонт систем водоснабжения и водоотведения (непредвиденные работы</t>
  </si>
  <si>
    <t>Текущий ремонт систем конструкт.элементов) (непредвиденные работы</t>
  </si>
  <si>
    <t xml:space="preserve">            ИТОГО по п. 9 :</t>
  </si>
  <si>
    <t>А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</si>
  <si>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</si>
  <si>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</si>
  <si>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</si>
  <si>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</si>
  <si>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</si>
  <si>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д</t>
  </si>
  <si>
    <t>е</t>
  </si>
  <si>
    <t>ж</t>
  </si>
  <si>
    <t>з</t>
  </si>
  <si>
    <t>и</t>
  </si>
  <si>
    <t>к</t>
  </si>
  <si>
    <t>л</t>
  </si>
  <si>
    <t>н</t>
  </si>
  <si>
    <t>п</t>
  </si>
  <si>
    <t>1.1.</t>
  </si>
  <si>
    <t>1.2.</t>
  </si>
  <si>
    <t>1.3.</t>
  </si>
  <si>
    <t>1.7.</t>
  </si>
  <si>
    <t>2.7.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</si>
  <si>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</si>
  <si>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 xml:space="preserve">  9. Текущий ремонт</t>
  </si>
  <si>
    <t>а</t>
  </si>
  <si>
    <t>б</t>
  </si>
  <si>
    <t>10.</t>
  </si>
  <si>
    <t>13.</t>
  </si>
  <si>
    <t xml:space="preserve">Смета затрат на управление, содержание и текущий ремонт общедомового оборудования </t>
  </si>
  <si>
    <t>№ п/п</t>
  </si>
  <si>
    <t>Наименование работ, услуг</t>
  </si>
  <si>
    <t>1.</t>
  </si>
  <si>
    <t>Содержание мест общего пользования (уборка лестничных клеток)</t>
  </si>
  <si>
    <t>2.</t>
  </si>
  <si>
    <t>Содержание мусоропроводов</t>
  </si>
  <si>
    <t>3.</t>
  </si>
  <si>
    <t>Сбор, вывоз и захоронение ТБО</t>
  </si>
  <si>
    <t>4.</t>
  </si>
  <si>
    <t>Содержание лифтов</t>
  </si>
  <si>
    <t>Очистка, кровель, чердаков, подвалов от мусова</t>
  </si>
  <si>
    <t>Удаление  с крыш снега и наледи</t>
  </si>
  <si>
    <t>Содержание придомовых территорий</t>
  </si>
  <si>
    <t>8.</t>
  </si>
  <si>
    <t>Подготовка дома к сезонной эксплуатации (регулировка, промывка, опрессовка, консервация, расконсервация систем ЦО, замена разбитых стекол, ремонт продухов и пр.)</t>
  </si>
  <si>
    <t>9.</t>
  </si>
  <si>
    <t>Техосмотр и устранение мелких неисправностей: систем ЦО, водоснабжения и канализации, электрооборудования)</t>
  </si>
  <si>
    <t>Содержание диспетчерской службы</t>
  </si>
  <si>
    <t>11.</t>
  </si>
  <si>
    <t>Аварийное обслуживание</t>
  </si>
  <si>
    <t>12.</t>
  </si>
  <si>
    <t>Дератизация и дезинсекция подвалов</t>
  </si>
  <si>
    <t>Обслуживание общедомовых приборов учета тепла и воды</t>
  </si>
  <si>
    <t>14.</t>
  </si>
  <si>
    <t>15.</t>
  </si>
  <si>
    <t>Непредвиденные ремонтные работы</t>
  </si>
  <si>
    <t>Управленческие расходы</t>
  </si>
  <si>
    <t>Итого затрат:</t>
  </si>
  <si>
    <t>Общая площадь дома</t>
  </si>
  <si>
    <t>Экономически-обоснованный тариф на 1 м2 общей площади в месяц</t>
  </si>
  <si>
    <t>Очистка подвалов от мусора</t>
  </si>
  <si>
    <t>Замена ламп освещения подъездов, подвалов,</t>
  </si>
  <si>
    <t xml:space="preserve">Итого оплачено населением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</si>
</sst>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&quot;р.&quot;"/>
    <numFmt numFmtId="175" formatCode="#,##0.00_р_."/>
    <numFmt numFmtId="176" formatCode="#,##0.0"/>
  </numFmts>
  <fonts count="8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Arial Cyr"/>
      <family val="0"/>
    </font>
    <font>
      <b/>
      <i/>
      <u val="single"/>
      <sz val="10"/>
      <name val="Arial Cyr"/>
      <family val="0"/>
    </font>
    <font>
      <b/>
      <i/>
      <sz val="10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2" fillId="0" borderId="4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5" fontId="2" fillId="0" borderId="1" xfId="0" applyNumberFormat="1" applyFont="1" applyBorder="1" applyAlignment="1">
      <alignment vertical="center"/>
    </xf>
    <xf numFmtId="175" fontId="1" fillId="0" borderId="1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left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Font="1" applyFill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Fill="1" applyBorder="1" applyAlignment="1">
      <alignment vertical="center" wrapText="1"/>
    </xf>
    <xf numFmtId="16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 wrapText="1"/>
    </xf>
    <xf numFmtId="0" fontId="0" fillId="0" borderId="15" xfId="0" applyFont="1" applyBorder="1" applyAlignment="1">
      <alignment horizontal="center"/>
    </xf>
    <xf numFmtId="0" fontId="7" fillId="0" borderId="2" xfId="0" applyFont="1" applyBorder="1" applyAlignment="1">
      <alignment vertical="center" wrapText="1"/>
    </xf>
    <xf numFmtId="175" fontId="0" fillId="0" borderId="1" xfId="0" applyNumberFormat="1" applyFont="1" applyBorder="1" applyAlignment="1">
      <alignment vertical="center"/>
    </xf>
    <xf numFmtId="175" fontId="0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2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9"/>
  <sheetViews>
    <sheetView tabSelected="1" workbookViewId="0" topLeftCell="A119">
      <selection activeCell="E151" sqref="E151"/>
    </sheetView>
  </sheetViews>
  <sheetFormatPr defaultColWidth="9.00390625" defaultRowHeight="12.75"/>
  <cols>
    <col min="1" max="1" width="5.375" style="54" customWidth="1"/>
    <col min="2" max="2" width="66.375" style="13" customWidth="1"/>
    <col min="3" max="3" width="25.25390625" style="13" customWidth="1"/>
    <col min="4" max="16384" width="9.125" style="13" customWidth="1"/>
  </cols>
  <sheetData>
    <row r="1" spans="1:2" ht="15.75" customHeight="1" hidden="1">
      <c r="A1" s="69" t="s">
        <v>79</v>
      </c>
      <c r="B1" s="69"/>
    </row>
    <row r="2" spans="1:2" ht="15.75" customHeight="1" hidden="1">
      <c r="A2" s="69" t="s">
        <v>80</v>
      </c>
      <c r="B2" s="69"/>
    </row>
    <row r="3" spans="1:2" ht="15" customHeight="1" hidden="1">
      <c r="A3" s="70" t="s">
        <v>1</v>
      </c>
      <c r="B3" s="70"/>
    </row>
    <row r="4" spans="1:2" ht="12.75" customHeight="1" hidden="1">
      <c r="A4" s="14"/>
      <c r="B4" s="15"/>
    </row>
    <row r="5" spans="1:2" ht="12.75" customHeight="1" hidden="1">
      <c r="A5" s="14"/>
      <c r="B5" s="15"/>
    </row>
    <row r="6" spans="1:2" ht="12.75" customHeight="1" hidden="1">
      <c r="A6" s="14"/>
      <c r="B6" s="15"/>
    </row>
    <row r="7" spans="1:2" ht="12.75" customHeight="1" hidden="1">
      <c r="A7" s="14"/>
      <c r="B7" s="15"/>
    </row>
    <row r="8" spans="1:2" ht="12.75" customHeight="1" hidden="1">
      <c r="A8" s="16"/>
      <c r="B8" s="17"/>
    </row>
    <row r="9" spans="1:2" ht="12.75" customHeight="1" hidden="1">
      <c r="A9" s="18">
        <v>1</v>
      </c>
      <c r="B9" s="18">
        <f>A9+1</f>
        <v>2</v>
      </c>
    </row>
    <row r="10" spans="1:2" s="20" customFormat="1" ht="12.75" customHeight="1" hidden="1">
      <c r="A10" s="18"/>
      <c r="B10" s="19" t="s">
        <v>81</v>
      </c>
    </row>
    <row r="11" spans="1:2" s="20" customFormat="1" ht="12.75" customHeight="1" hidden="1">
      <c r="A11" s="21" t="s">
        <v>155</v>
      </c>
      <c r="B11" s="22" t="s">
        <v>57</v>
      </c>
    </row>
    <row r="12" spans="1:2" s="20" customFormat="1" ht="12.75" customHeight="1" hidden="1">
      <c r="A12" s="21" t="s">
        <v>156</v>
      </c>
      <c r="B12" s="22" t="s">
        <v>157</v>
      </c>
    </row>
    <row r="13" spans="1:2" ht="12.75" customHeight="1" hidden="1">
      <c r="A13" s="18" t="s">
        <v>158</v>
      </c>
      <c r="B13" s="4" t="s">
        <v>159</v>
      </c>
    </row>
    <row r="14" spans="1:2" ht="12.75" customHeight="1" hidden="1">
      <c r="A14" s="23" t="s">
        <v>160</v>
      </c>
      <c r="B14" s="24" t="s">
        <v>82</v>
      </c>
    </row>
    <row r="15" spans="1:2" ht="12.75" customHeight="1" hidden="1">
      <c r="A15" s="23" t="s">
        <v>161</v>
      </c>
      <c r="B15" s="24" t="s">
        <v>58</v>
      </c>
    </row>
    <row r="16" spans="1:2" ht="12.75" customHeight="1" hidden="1">
      <c r="A16" s="23"/>
      <c r="B16" s="24" t="s">
        <v>64</v>
      </c>
    </row>
    <row r="17" spans="1:2" ht="12.75" customHeight="1" hidden="1">
      <c r="A17" s="23"/>
      <c r="B17" s="24" t="s">
        <v>59</v>
      </c>
    </row>
    <row r="18" spans="1:2" ht="12.75" customHeight="1" hidden="1">
      <c r="A18" s="23" t="s">
        <v>162</v>
      </c>
      <c r="B18" s="24" t="s">
        <v>83</v>
      </c>
    </row>
    <row r="19" spans="1:2" ht="12.75" customHeight="1" hidden="1">
      <c r="A19" s="23"/>
      <c r="B19" s="24" t="s">
        <v>84</v>
      </c>
    </row>
    <row r="20" spans="1:2" ht="12.75" customHeight="1" hidden="1">
      <c r="A20" s="23" t="s">
        <v>163</v>
      </c>
      <c r="B20" s="24" t="s">
        <v>85</v>
      </c>
    </row>
    <row r="21" spans="1:2" ht="12.75" customHeight="1" hidden="1">
      <c r="A21" s="23"/>
      <c r="B21" s="24" t="s">
        <v>86</v>
      </c>
    </row>
    <row r="22" spans="1:2" ht="12.75" customHeight="1" hidden="1">
      <c r="A22" s="23"/>
      <c r="B22" s="24" t="s">
        <v>87</v>
      </c>
    </row>
    <row r="23" spans="1:2" ht="12.75" customHeight="1" hidden="1">
      <c r="A23" s="23" t="s">
        <v>164</v>
      </c>
      <c r="B23" s="24" t="s">
        <v>73</v>
      </c>
    </row>
    <row r="24" spans="1:2" ht="12.75" customHeight="1" hidden="1">
      <c r="A24" s="23" t="s">
        <v>165</v>
      </c>
      <c r="B24" s="24" t="s">
        <v>60</v>
      </c>
    </row>
    <row r="25" spans="1:2" ht="12.75" customHeight="1" hidden="1">
      <c r="A25" s="23" t="s">
        <v>166</v>
      </c>
      <c r="B25" s="24" t="s">
        <v>2</v>
      </c>
    </row>
    <row r="26" spans="1:2" ht="12.75" customHeight="1" hidden="1">
      <c r="A26" s="25" t="s">
        <v>167</v>
      </c>
      <c r="B26" s="26" t="s">
        <v>61</v>
      </c>
    </row>
    <row r="27" spans="1:2" ht="12.75" customHeight="1" hidden="1">
      <c r="A27" s="25"/>
      <c r="B27" s="26" t="s">
        <v>62</v>
      </c>
    </row>
    <row r="28" spans="1:2" ht="12.75" customHeight="1" hidden="1">
      <c r="A28" s="25"/>
      <c r="B28" s="26" t="s">
        <v>63</v>
      </c>
    </row>
    <row r="29" spans="1:2" ht="12.75" customHeight="1" hidden="1">
      <c r="A29" s="25"/>
      <c r="B29" s="26" t="s">
        <v>89</v>
      </c>
    </row>
    <row r="30" spans="1:2" ht="12.75" customHeight="1" hidden="1">
      <c r="A30" s="25"/>
      <c r="B30" s="26" t="s">
        <v>90</v>
      </c>
    </row>
    <row r="31" spans="1:2" ht="22.5" customHeight="1" hidden="1">
      <c r="A31" s="25" t="s">
        <v>88</v>
      </c>
      <c r="B31" s="26" t="s">
        <v>91</v>
      </c>
    </row>
    <row r="32" spans="1:2" ht="12.75" customHeight="1" hidden="1">
      <c r="A32" s="25" t="s">
        <v>168</v>
      </c>
      <c r="B32" s="26" t="s">
        <v>92</v>
      </c>
    </row>
    <row r="33" spans="1:2" ht="12.75" customHeight="1" hidden="1">
      <c r="A33" s="25"/>
      <c r="B33" s="26" t="s">
        <v>93</v>
      </c>
    </row>
    <row r="34" spans="1:2" ht="12.75" customHeight="1" hidden="1">
      <c r="A34" s="25"/>
      <c r="B34" s="26" t="s">
        <v>94</v>
      </c>
    </row>
    <row r="35" spans="1:2" ht="12.75" customHeight="1" hidden="1">
      <c r="A35" s="25" t="s">
        <v>169</v>
      </c>
      <c r="B35" s="26" t="s">
        <v>95</v>
      </c>
    </row>
    <row r="36" spans="1:2" ht="12.75" customHeight="1" hidden="1">
      <c r="A36" s="27"/>
      <c r="B36" s="28"/>
    </row>
    <row r="37" spans="1:2" ht="12.75" customHeight="1" hidden="1">
      <c r="A37" s="27"/>
      <c r="B37" s="28"/>
    </row>
    <row r="38" spans="1:2" s="1" customFormat="1" ht="12.75">
      <c r="A38" s="68" t="s">
        <v>53</v>
      </c>
      <c r="B38" s="68"/>
    </row>
    <row r="39" spans="1:2" s="1" customFormat="1" ht="12.75" customHeight="1">
      <c r="A39" s="68" t="s">
        <v>54</v>
      </c>
      <c r="B39" s="68"/>
    </row>
    <row r="40" spans="1:2" s="1" customFormat="1" ht="12.75" customHeight="1">
      <c r="A40" s="68" t="s">
        <v>41</v>
      </c>
      <c r="B40" s="68"/>
    </row>
    <row r="41" spans="1:2" ht="12.75" customHeight="1" hidden="1">
      <c r="A41" s="29"/>
      <c r="B41" s="29"/>
    </row>
    <row r="42" spans="1:2" ht="12.75" customHeight="1" hidden="1">
      <c r="A42" s="29"/>
      <c r="B42" s="29"/>
    </row>
    <row r="43" spans="1:2" ht="12.75" customHeight="1" hidden="1">
      <c r="A43" s="29"/>
      <c r="B43" s="29"/>
    </row>
    <row r="44" spans="1:2" ht="12.75" customHeight="1" hidden="1">
      <c r="A44" s="29"/>
      <c r="B44" s="29"/>
    </row>
    <row r="45" spans="1:2" ht="12.75">
      <c r="A45" s="27"/>
      <c r="B45" s="28"/>
    </row>
    <row r="46" spans="1:3" s="32" customFormat="1" ht="12.75">
      <c r="A46" s="30"/>
      <c r="B46" s="31" t="s">
        <v>96</v>
      </c>
      <c r="C46" s="10" t="s">
        <v>42</v>
      </c>
    </row>
    <row r="47" spans="1:3" s="32" customFormat="1" ht="25.5">
      <c r="A47" s="30" t="s">
        <v>170</v>
      </c>
      <c r="B47" s="33" t="s">
        <v>97</v>
      </c>
      <c r="C47" s="66">
        <v>16211.712000000001</v>
      </c>
    </row>
    <row r="48" spans="1:3" s="32" customFormat="1" ht="12.75">
      <c r="A48" s="30"/>
      <c r="B48" s="33" t="s">
        <v>98</v>
      </c>
      <c r="C48" s="66">
        <v>8601.984</v>
      </c>
    </row>
    <row r="49" spans="1:3" s="32" customFormat="1" ht="12.75">
      <c r="A49" s="30" t="s">
        <v>171</v>
      </c>
      <c r="B49" s="34" t="s">
        <v>99</v>
      </c>
      <c r="C49" s="66">
        <v>17933.568000000007</v>
      </c>
    </row>
    <row r="50" spans="1:3" s="32" customFormat="1" ht="12.75">
      <c r="A50" s="30"/>
      <c r="B50" s="34" t="s">
        <v>100</v>
      </c>
      <c r="C50" s="66">
        <v>21904.416</v>
      </c>
    </row>
    <row r="51" spans="1:3" s="32" customFormat="1" ht="38.25">
      <c r="A51" s="30" t="s">
        <v>172</v>
      </c>
      <c r="B51" s="34" t="s">
        <v>3</v>
      </c>
      <c r="C51" s="66">
        <v>5345.072</v>
      </c>
    </row>
    <row r="52" spans="1:3" s="32" customFormat="1" ht="12.75">
      <c r="A52" s="30" t="s">
        <v>65</v>
      </c>
      <c r="B52" s="34" t="s">
        <v>0</v>
      </c>
      <c r="C52" s="66">
        <v>142131.6344</v>
      </c>
    </row>
    <row r="53" spans="1:3" s="32" customFormat="1" ht="24.75" customHeight="1">
      <c r="A53" s="30" t="s">
        <v>173</v>
      </c>
      <c r="B53" s="33" t="s">
        <v>212</v>
      </c>
      <c r="C53" s="66">
        <v>0</v>
      </c>
    </row>
    <row r="54" spans="1:3" s="32" customFormat="1" ht="12.75">
      <c r="A54" s="30">
        <v>1.8</v>
      </c>
      <c r="B54" s="34" t="s">
        <v>101</v>
      </c>
      <c r="C54" s="66">
        <v>6331.78</v>
      </c>
    </row>
    <row r="55" spans="1:3" s="32" customFormat="1" ht="12.75">
      <c r="A55" s="30"/>
      <c r="B55" s="35" t="s">
        <v>102</v>
      </c>
      <c r="C55" s="11">
        <v>218460.16640000007</v>
      </c>
    </row>
    <row r="56" spans="1:3" s="36" customFormat="1" ht="25.5">
      <c r="A56" s="30"/>
      <c r="B56" s="65" t="s">
        <v>106</v>
      </c>
      <c r="C56" s="67"/>
    </row>
    <row r="57" spans="1:3" s="36" customFormat="1" ht="12.75">
      <c r="A57" s="37" t="s">
        <v>103</v>
      </c>
      <c r="B57" s="38" t="s">
        <v>43</v>
      </c>
      <c r="C57" s="67">
        <v>15514.051000000001</v>
      </c>
    </row>
    <row r="58" spans="1:3" s="36" customFormat="1" ht="12.75">
      <c r="A58" s="39" t="s">
        <v>104</v>
      </c>
      <c r="B58" s="38" t="s">
        <v>107</v>
      </c>
      <c r="C58" s="67">
        <v>11264.56</v>
      </c>
    </row>
    <row r="59" spans="1:3" s="36" customFormat="1" ht="12.75">
      <c r="A59" s="39" t="s">
        <v>44</v>
      </c>
      <c r="B59" s="38" t="s">
        <v>108</v>
      </c>
      <c r="C59" s="67">
        <v>2714.84</v>
      </c>
    </row>
    <row r="60" spans="1:3" s="36" customFormat="1" ht="16.5" customHeight="1">
      <c r="A60" s="39" t="s">
        <v>66</v>
      </c>
      <c r="B60" s="38" t="s">
        <v>45</v>
      </c>
      <c r="C60" s="67">
        <v>4348.9</v>
      </c>
    </row>
    <row r="61" spans="1:3" s="36" customFormat="1" ht="12.75">
      <c r="A61" s="39"/>
      <c r="B61" s="38" t="s">
        <v>4</v>
      </c>
      <c r="C61" s="67">
        <v>4970.663999999999</v>
      </c>
    </row>
    <row r="62" spans="1:3" s="36" customFormat="1" ht="12.75">
      <c r="A62" s="39"/>
      <c r="B62" s="38" t="s">
        <v>5</v>
      </c>
      <c r="C62" s="67">
        <v>5321.646</v>
      </c>
    </row>
    <row r="63" spans="1:3" s="36" customFormat="1" ht="25.5">
      <c r="A63" s="40" t="s">
        <v>67</v>
      </c>
      <c r="B63" s="38" t="s">
        <v>6</v>
      </c>
      <c r="C63" s="67">
        <v>2188.54</v>
      </c>
    </row>
    <row r="64" spans="1:3" s="36" customFormat="1" ht="25.5">
      <c r="A64" s="40" t="s">
        <v>105</v>
      </c>
      <c r="B64" s="38" t="s">
        <v>74</v>
      </c>
      <c r="C64" s="67">
        <v>1636.4520000000002</v>
      </c>
    </row>
    <row r="65" spans="1:3" s="36" customFormat="1" ht="25.5">
      <c r="A65" s="40" t="s">
        <v>174</v>
      </c>
      <c r="B65" s="38" t="s">
        <v>7</v>
      </c>
      <c r="C65" s="67">
        <v>5183.532</v>
      </c>
    </row>
    <row r="66" spans="1:3" s="36" customFormat="1" ht="12.75">
      <c r="A66" s="40" t="s">
        <v>109</v>
      </c>
      <c r="B66" s="38" t="s">
        <v>46</v>
      </c>
      <c r="C66" s="67">
        <v>3808.831</v>
      </c>
    </row>
    <row r="67" spans="1:3" s="32" customFormat="1" ht="12.75">
      <c r="A67" s="37"/>
      <c r="B67" s="35" t="s">
        <v>110</v>
      </c>
      <c r="C67" s="11">
        <v>56952.016</v>
      </c>
    </row>
    <row r="68" spans="1:3" s="36" customFormat="1" ht="12.75">
      <c r="A68" s="41"/>
      <c r="B68" s="42" t="s">
        <v>111</v>
      </c>
      <c r="C68" s="67"/>
    </row>
    <row r="69" spans="1:3" s="36" customFormat="1" ht="25.5">
      <c r="A69" s="37" t="s">
        <v>112</v>
      </c>
      <c r="B69" s="38" t="s">
        <v>113</v>
      </c>
      <c r="C69" s="67">
        <v>97780.93599999996</v>
      </c>
    </row>
    <row r="70" spans="1:3" s="36" customFormat="1" ht="12.75" customHeight="1" hidden="1">
      <c r="A70" s="40" t="s">
        <v>114</v>
      </c>
      <c r="B70" s="38" t="s">
        <v>75</v>
      </c>
      <c r="C70" s="67">
        <v>0</v>
      </c>
    </row>
    <row r="71" spans="1:3" s="36" customFormat="1" ht="22.5" customHeight="1" hidden="1">
      <c r="A71" s="40" t="s">
        <v>115</v>
      </c>
      <c r="B71" s="38" t="s">
        <v>116</v>
      </c>
      <c r="C71" s="67">
        <v>0</v>
      </c>
    </row>
    <row r="72" spans="1:3" s="36" customFormat="1" ht="12.75" customHeight="1" hidden="1">
      <c r="A72" s="40" t="s">
        <v>117</v>
      </c>
      <c r="B72" s="38" t="s">
        <v>118</v>
      </c>
      <c r="C72" s="67">
        <v>0</v>
      </c>
    </row>
    <row r="73" spans="1:3" s="36" customFormat="1" ht="12.75" customHeight="1" hidden="1">
      <c r="A73" s="40" t="s">
        <v>119</v>
      </c>
      <c r="B73" s="38" t="s">
        <v>47</v>
      </c>
      <c r="C73" s="67">
        <v>0</v>
      </c>
    </row>
    <row r="74" spans="1:3" s="36" customFormat="1" ht="12.75">
      <c r="A74" s="40" t="s">
        <v>120</v>
      </c>
      <c r="B74" s="38" t="s">
        <v>213</v>
      </c>
      <c r="C74" s="67">
        <v>3189.15</v>
      </c>
    </row>
    <row r="75" spans="1:3" s="36" customFormat="1" ht="12.75">
      <c r="A75" s="40"/>
      <c r="B75" s="38" t="s">
        <v>68</v>
      </c>
      <c r="C75" s="67">
        <v>0</v>
      </c>
    </row>
    <row r="76" spans="1:3" s="36" customFormat="1" ht="12.75">
      <c r="A76" s="39"/>
      <c r="B76" s="43" t="s">
        <v>8</v>
      </c>
      <c r="C76" s="67">
        <v>0</v>
      </c>
    </row>
    <row r="77" spans="1:3" s="32" customFormat="1" ht="12.75">
      <c r="A77" s="37"/>
      <c r="B77" s="35" t="s">
        <v>110</v>
      </c>
      <c r="C77" s="11">
        <v>100970.08599999998</v>
      </c>
    </row>
    <row r="78" spans="1:3" s="36" customFormat="1" ht="12.75">
      <c r="A78" s="41"/>
      <c r="B78" s="44" t="s">
        <v>121</v>
      </c>
      <c r="C78" s="67"/>
    </row>
    <row r="79" spans="1:3" s="36" customFormat="1" ht="25.5">
      <c r="A79" s="37" t="s">
        <v>122</v>
      </c>
      <c r="B79" s="38" t="s">
        <v>123</v>
      </c>
      <c r="C79" s="67">
        <v>11466.752</v>
      </c>
    </row>
    <row r="80" spans="1:3" s="36" customFormat="1" ht="25.5">
      <c r="A80" s="40" t="s">
        <v>124</v>
      </c>
      <c r="B80" s="38" t="s">
        <v>125</v>
      </c>
      <c r="C80" s="67">
        <v>21948.08</v>
      </c>
    </row>
    <row r="81" spans="1:3" s="36" customFormat="1" ht="38.25">
      <c r="A81" s="40" t="s">
        <v>126</v>
      </c>
      <c r="B81" s="38" t="s">
        <v>175</v>
      </c>
      <c r="C81" s="67">
        <v>16707.416</v>
      </c>
    </row>
    <row r="82" spans="1:3" s="36" customFormat="1" ht="12.75">
      <c r="A82" s="40" t="s">
        <v>127</v>
      </c>
      <c r="B82" s="38" t="s">
        <v>9</v>
      </c>
      <c r="C82" s="67">
        <v>1915.144</v>
      </c>
    </row>
    <row r="83" spans="1:3" s="36" customFormat="1" ht="12.75">
      <c r="A83" s="40"/>
      <c r="B83" s="38"/>
      <c r="C83" s="67">
        <v>0</v>
      </c>
    </row>
    <row r="84" spans="1:3" s="36" customFormat="1" ht="12.75">
      <c r="A84" s="40" t="s">
        <v>128</v>
      </c>
      <c r="B84" s="38" t="s">
        <v>129</v>
      </c>
      <c r="C84" s="67">
        <v>0</v>
      </c>
    </row>
    <row r="85" spans="1:3" s="36" customFormat="1" ht="25.5">
      <c r="A85" s="40" t="s">
        <v>69</v>
      </c>
      <c r="B85" s="38" t="s">
        <v>130</v>
      </c>
      <c r="C85" s="67">
        <v>16617.832</v>
      </c>
    </row>
    <row r="86" spans="1:3" s="32" customFormat="1" ht="12.75">
      <c r="A86" s="37"/>
      <c r="B86" s="35" t="s">
        <v>131</v>
      </c>
      <c r="C86" s="11">
        <v>68655.224</v>
      </c>
    </row>
    <row r="87" spans="1:3" s="32" customFormat="1" ht="25.5">
      <c r="A87" s="10" t="s">
        <v>132</v>
      </c>
      <c r="B87" s="35" t="s">
        <v>133</v>
      </c>
      <c r="C87" s="66">
        <v>44881.584</v>
      </c>
    </row>
    <row r="88" spans="1:3" s="32" customFormat="1" ht="12.75">
      <c r="A88" s="10" t="s">
        <v>70</v>
      </c>
      <c r="B88" s="35" t="s">
        <v>10</v>
      </c>
      <c r="C88" s="66">
        <v>12720.927999999996</v>
      </c>
    </row>
    <row r="89" spans="1:3" s="32" customFormat="1" ht="12.75">
      <c r="A89" s="10"/>
      <c r="B89" s="35" t="s">
        <v>134</v>
      </c>
      <c r="C89" s="11">
        <v>57602.512</v>
      </c>
    </row>
    <row r="90" spans="1:3" s="32" customFormat="1" ht="12.75">
      <c r="A90" s="10" t="s">
        <v>48</v>
      </c>
      <c r="B90" s="35" t="s">
        <v>49</v>
      </c>
      <c r="C90" s="11">
        <v>2592.6</v>
      </c>
    </row>
    <row r="91" spans="1:3" s="32" customFormat="1" ht="12.75">
      <c r="A91" s="10" t="s">
        <v>50</v>
      </c>
      <c r="B91" s="35" t="s">
        <v>51</v>
      </c>
      <c r="C91" s="11">
        <v>2445.6859999999997</v>
      </c>
    </row>
    <row r="92" spans="1:3" s="36" customFormat="1" ht="12.75">
      <c r="A92" s="9"/>
      <c r="B92" s="45" t="s">
        <v>135</v>
      </c>
      <c r="C92" s="67"/>
    </row>
    <row r="93" spans="1:3" s="36" customFormat="1" ht="12.75">
      <c r="A93" s="37" t="s">
        <v>71</v>
      </c>
      <c r="B93" s="43" t="s">
        <v>136</v>
      </c>
      <c r="C93" s="67">
        <v>2657.75</v>
      </c>
    </row>
    <row r="94" spans="1:3" s="36" customFormat="1" ht="12.75">
      <c r="A94" s="37" t="s">
        <v>76</v>
      </c>
      <c r="B94" s="43" t="s">
        <v>137</v>
      </c>
      <c r="C94" s="67">
        <v>2657.75</v>
      </c>
    </row>
    <row r="95" spans="1:3" s="36" customFormat="1" ht="12.75">
      <c r="A95" s="37"/>
      <c r="B95" s="43" t="s">
        <v>138</v>
      </c>
      <c r="C95" s="67">
        <v>0</v>
      </c>
    </row>
    <row r="96" spans="1:3" s="36" customFormat="1" ht="25.5">
      <c r="A96" s="46" t="s">
        <v>139</v>
      </c>
      <c r="B96" s="43" t="s">
        <v>140</v>
      </c>
      <c r="C96" s="67">
        <v>2460.86</v>
      </c>
    </row>
    <row r="97" spans="1:3" s="36" customFormat="1" ht="25.5">
      <c r="A97" s="46" t="s">
        <v>141</v>
      </c>
      <c r="B97" s="43" t="s">
        <v>142</v>
      </c>
      <c r="C97" s="67">
        <v>2460.86</v>
      </c>
    </row>
    <row r="98" spans="1:3" s="36" customFormat="1" ht="38.25">
      <c r="A98" s="46" t="s">
        <v>143</v>
      </c>
      <c r="B98" s="43" t="s">
        <v>144</v>
      </c>
      <c r="C98" s="67">
        <v>4921.72</v>
      </c>
    </row>
    <row r="99" spans="1:3" s="36" customFormat="1" ht="12.75">
      <c r="A99" s="37" t="s">
        <v>77</v>
      </c>
      <c r="B99" s="43" t="s">
        <v>145</v>
      </c>
      <c r="C99" s="67">
        <v>0</v>
      </c>
    </row>
    <row r="100" spans="1:3" s="36" customFormat="1" ht="12.75">
      <c r="A100" s="37" t="s">
        <v>139</v>
      </c>
      <c r="B100" s="43" t="s">
        <v>146</v>
      </c>
      <c r="C100" s="67">
        <v>0</v>
      </c>
    </row>
    <row r="101" spans="1:3" s="32" customFormat="1" ht="12.75">
      <c r="A101" s="37"/>
      <c r="B101" s="35" t="s">
        <v>147</v>
      </c>
      <c r="C101" s="11">
        <v>15158.94</v>
      </c>
    </row>
    <row r="102" spans="1:3" s="36" customFormat="1" ht="12.75">
      <c r="A102" s="41"/>
      <c r="B102" s="44" t="s">
        <v>176</v>
      </c>
      <c r="C102" s="67"/>
    </row>
    <row r="103" spans="1:3" s="32" customFormat="1" ht="12.75">
      <c r="A103" s="37" t="s">
        <v>148</v>
      </c>
      <c r="B103" s="35" t="s">
        <v>149</v>
      </c>
      <c r="C103" s="66"/>
    </row>
    <row r="104" spans="1:3" s="32" customFormat="1" ht="12.75">
      <c r="A104" s="30"/>
      <c r="B104" s="47" t="s">
        <v>11</v>
      </c>
      <c r="C104" s="66">
        <v>2096.1</v>
      </c>
    </row>
    <row r="105" spans="1:3" s="32" customFormat="1" ht="12.75">
      <c r="A105" s="30"/>
      <c r="B105" s="47" t="s">
        <v>12</v>
      </c>
      <c r="C105" s="66">
        <v>520</v>
      </c>
    </row>
    <row r="106" spans="1:3" s="32" customFormat="1" ht="12.75">
      <c r="A106" s="30"/>
      <c r="B106" s="47" t="s">
        <v>13</v>
      </c>
      <c r="C106" s="66">
        <v>103.84</v>
      </c>
    </row>
    <row r="107" spans="1:3" s="32" customFormat="1" ht="12.75">
      <c r="A107" s="30"/>
      <c r="B107" s="47" t="s">
        <v>14</v>
      </c>
      <c r="C107" s="66">
        <v>103.84</v>
      </c>
    </row>
    <row r="108" spans="1:3" s="32" customFormat="1" ht="25.5">
      <c r="A108" s="30"/>
      <c r="B108" s="34" t="s">
        <v>150</v>
      </c>
      <c r="C108" s="66">
        <v>80</v>
      </c>
    </row>
    <row r="109" spans="1:3" s="32" customFormat="1" ht="12.75">
      <c r="A109" s="30"/>
      <c r="B109" s="47" t="s">
        <v>15</v>
      </c>
      <c r="C109" s="66">
        <v>207.96</v>
      </c>
    </row>
    <row r="110" spans="1:3" s="32" customFormat="1" ht="25.5">
      <c r="A110" s="30" t="s">
        <v>151</v>
      </c>
      <c r="B110" s="35" t="s">
        <v>152</v>
      </c>
      <c r="C110" s="66"/>
    </row>
    <row r="111" spans="1:3" s="32" customFormat="1" ht="12.75">
      <c r="A111" s="30"/>
      <c r="B111" s="34" t="s">
        <v>16</v>
      </c>
      <c r="C111" s="66">
        <v>282</v>
      </c>
    </row>
    <row r="112" spans="1:3" s="32" customFormat="1" ht="12.75">
      <c r="A112" s="30"/>
      <c r="B112" s="48" t="s">
        <v>17</v>
      </c>
      <c r="C112" s="66"/>
    </row>
    <row r="113" spans="1:3" s="32" customFormat="1" ht="12.75">
      <c r="A113" s="30"/>
      <c r="B113" s="49" t="s">
        <v>18</v>
      </c>
      <c r="C113" s="66">
        <v>301.9</v>
      </c>
    </row>
    <row r="114" spans="1:3" s="32" customFormat="1" ht="12.75">
      <c r="A114" s="30"/>
      <c r="B114" s="49" t="s">
        <v>19</v>
      </c>
      <c r="C114" s="66">
        <v>234.03</v>
      </c>
    </row>
    <row r="115" spans="1:3" s="32" customFormat="1" ht="12.75">
      <c r="A115" s="30"/>
      <c r="B115" s="49" t="s">
        <v>20</v>
      </c>
      <c r="C115" s="66">
        <v>669.69</v>
      </c>
    </row>
    <row r="116" spans="1:3" s="32" customFormat="1" ht="12.75">
      <c r="A116" s="30"/>
      <c r="B116" s="49" t="s">
        <v>21</v>
      </c>
      <c r="C116" s="66">
        <v>301.9</v>
      </c>
    </row>
    <row r="117" spans="1:3" s="32" customFormat="1" ht="12.75">
      <c r="A117" s="30"/>
      <c r="B117" s="49" t="s">
        <v>22</v>
      </c>
      <c r="C117" s="66">
        <v>158.37</v>
      </c>
    </row>
    <row r="118" spans="1:3" s="32" customFormat="1" ht="12.75">
      <c r="A118" s="23"/>
      <c r="B118" s="47" t="s">
        <v>23</v>
      </c>
      <c r="C118" s="66">
        <v>2744.61</v>
      </c>
    </row>
    <row r="119" spans="1:3" s="32" customFormat="1" ht="12.75">
      <c r="A119" s="23" t="s">
        <v>177</v>
      </c>
      <c r="B119" s="47" t="s">
        <v>78</v>
      </c>
      <c r="C119" s="66">
        <v>2820</v>
      </c>
    </row>
    <row r="120" spans="1:3" s="32" customFormat="1" ht="12.75">
      <c r="A120" s="23" t="s">
        <v>178</v>
      </c>
      <c r="B120" s="47" t="s">
        <v>24</v>
      </c>
      <c r="C120" s="66">
        <v>558.28</v>
      </c>
    </row>
    <row r="121" spans="1:3" s="32" customFormat="1" ht="25.5">
      <c r="A121" s="30" t="s">
        <v>72</v>
      </c>
      <c r="B121" s="50" t="s">
        <v>153</v>
      </c>
      <c r="C121" s="66"/>
    </row>
    <row r="122" spans="1:3" s="32" customFormat="1" ht="12.75">
      <c r="A122" s="30"/>
      <c r="B122" s="49" t="s">
        <v>25</v>
      </c>
      <c r="C122" s="66">
        <v>1231.384</v>
      </c>
    </row>
    <row r="123" spans="1:3" s="32" customFormat="1" ht="12.75">
      <c r="A123" s="30"/>
      <c r="B123" s="49" t="s">
        <v>26</v>
      </c>
      <c r="C123" s="66">
        <v>558.6</v>
      </c>
    </row>
    <row r="124" spans="1:3" s="32" customFormat="1" ht="12.75">
      <c r="A124" s="30"/>
      <c r="B124" s="49" t="s">
        <v>27</v>
      </c>
      <c r="C124" s="66">
        <v>339.84904</v>
      </c>
    </row>
    <row r="125" spans="1:3" s="32" customFormat="1" ht="12.75">
      <c r="A125" s="30"/>
      <c r="B125" s="51" t="s">
        <v>28</v>
      </c>
      <c r="C125" s="66">
        <v>809.12</v>
      </c>
    </row>
    <row r="126" spans="1:3" s="32" customFormat="1" ht="12.75">
      <c r="A126" s="30"/>
      <c r="B126" s="51" t="s">
        <v>29</v>
      </c>
      <c r="C126" s="66">
        <v>1011.075</v>
      </c>
    </row>
    <row r="127" spans="1:3" s="32" customFormat="1" ht="12.75">
      <c r="A127" s="30"/>
      <c r="B127" s="51" t="s">
        <v>30</v>
      </c>
      <c r="C127" s="66">
        <v>915.3204999999999</v>
      </c>
    </row>
    <row r="128" spans="1:3" s="32" customFormat="1" ht="12.75">
      <c r="A128" s="30"/>
      <c r="B128" s="52" t="s">
        <v>31</v>
      </c>
      <c r="C128" s="66">
        <v>916.05</v>
      </c>
    </row>
    <row r="129" spans="1:3" s="32" customFormat="1" ht="12.75">
      <c r="A129" s="30"/>
      <c r="B129" s="52" t="s">
        <v>32</v>
      </c>
      <c r="C129" s="66">
        <v>1670.29</v>
      </c>
    </row>
    <row r="130" spans="1:3" s="32" customFormat="1" ht="12.75">
      <c r="A130" s="30"/>
      <c r="B130" s="34" t="s">
        <v>33</v>
      </c>
      <c r="C130" s="66">
        <v>78.5784</v>
      </c>
    </row>
    <row r="131" spans="1:3" s="32" customFormat="1" ht="12.75">
      <c r="A131" s="30"/>
      <c r="B131" s="34" t="s">
        <v>34</v>
      </c>
      <c r="C131" s="66">
        <v>310.2</v>
      </c>
    </row>
    <row r="132" spans="1:3" s="32" customFormat="1" ht="12.75">
      <c r="A132" s="30"/>
      <c r="B132" s="53" t="s">
        <v>35</v>
      </c>
      <c r="C132" s="66">
        <v>63.44</v>
      </c>
    </row>
    <row r="133" spans="1:3" s="32" customFormat="1" ht="12.75">
      <c r="A133" s="30"/>
      <c r="B133" s="53" t="s">
        <v>36</v>
      </c>
      <c r="C133" s="66">
        <v>110</v>
      </c>
    </row>
    <row r="134" spans="1:3" s="32" customFormat="1" ht="25.5">
      <c r="A134" s="30"/>
      <c r="B134" s="35" t="s">
        <v>37</v>
      </c>
      <c r="C134" s="66"/>
    </row>
    <row r="135" spans="1:3" s="32" customFormat="1" ht="12.75">
      <c r="A135" s="10"/>
      <c r="B135" s="35" t="s">
        <v>154</v>
      </c>
      <c r="C135" s="66">
        <v>19196.426939999998</v>
      </c>
    </row>
    <row r="136" spans="1:3" s="32" customFormat="1" ht="12.75">
      <c r="A136" s="30"/>
      <c r="B136" s="35" t="s">
        <v>52</v>
      </c>
      <c r="C136" s="66">
        <v>211463.03199999995</v>
      </c>
    </row>
    <row r="137" spans="1:3" s="32" customFormat="1" ht="12.75">
      <c r="A137" s="30" t="s">
        <v>180</v>
      </c>
      <c r="B137" s="35" t="s">
        <v>38</v>
      </c>
      <c r="C137" s="66">
        <v>753496.6893399999</v>
      </c>
    </row>
    <row r="138" spans="1:3" ht="12.75">
      <c r="A138" s="3"/>
      <c r="B138" s="4" t="s">
        <v>55</v>
      </c>
      <c r="C138" s="12">
        <v>822215.88</v>
      </c>
    </row>
    <row r="139" spans="1:3" ht="12.75">
      <c r="A139" s="71"/>
      <c r="B139" s="4" t="s">
        <v>214</v>
      </c>
      <c r="C139" s="12">
        <v>821612.33</v>
      </c>
    </row>
    <row r="140" spans="1:3" s="2" customFormat="1" ht="12.75">
      <c r="A140" s="5"/>
      <c r="B140" s="6" t="s">
        <v>56</v>
      </c>
      <c r="C140" s="12">
        <f>C139-C137</f>
        <v>68115.64066000003</v>
      </c>
    </row>
    <row r="141" ht="12.75" customHeight="1">
      <c r="A141" s="13"/>
    </row>
    <row r="142" ht="12.75" customHeight="1">
      <c r="A142" s="13"/>
    </row>
    <row r="143" ht="12.75" customHeight="1">
      <c r="A143" s="13"/>
    </row>
    <row r="144" ht="12.75" customHeight="1">
      <c r="A144" s="13"/>
    </row>
    <row r="145" ht="12.75" customHeight="1">
      <c r="A145" s="13"/>
    </row>
    <row r="146" ht="12.75" customHeight="1">
      <c r="A146" s="13"/>
    </row>
    <row r="147" ht="12.75" customHeight="1">
      <c r="A147" s="13"/>
    </row>
    <row r="148" spans="1:2" ht="12.75" customHeight="1">
      <c r="A148" s="27"/>
      <c r="B148" s="28"/>
    </row>
    <row r="149" spans="1:2" ht="12.75" customHeight="1">
      <c r="A149" s="27"/>
      <c r="B149" s="28"/>
    </row>
    <row r="150" spans="1:2" ht="12.75" customHeight="1">
      <c r="A150" s="27"/>
      <c r="B150" s="28"/>
    </row>
    <row r="151" spans="1:2" ht="12.75" customHeight="1">
      <c r="A151" s="27"/>
      <c r="B151" s="28"/>
    </row>
    <row r="152" spans="1:2" ht="12.75" customHeight="1">
      <c r="A152" s="27"/>
      <c r="B152" s="28"/>
    </row>
    <row r="153" spans="1:2" ht="12.75" customHeight="1">
      <c r="A153" s="27"/>
      <c r="B153" s="28"/>
    </row>
    <row r="154" spans="1:2" ht="12.75" customHeight="1">
      <c r="A154" s="27"/>
      <c r="B154" s="28"/>
    </row>
    <row r="155" spans="1:2" ht="12.75" customHeight="1">
      <c r="A155" s="27"/>
      <c r="B155" s="28"/>
    </row>
    <row r="156" spans="1:2" ht="12.75" customHeight="1">
      <c r="A156" s="27"/>
      <c r="B156" s="28"/>
    </row>
    <row r="157" spans="1:2" ht="12.75" customHeight="1">
      <c r="A157" s="27"/>
      <c r="B157" s="28"/>
    </row>
    <row r="158" spans="1:2" ht="12.75" customHeight="1">
      <c r="A158" s="27"/>
      <c r="B158" s="28"/>
    </row>
    <row r="159" spans="1:2" ht="12.75" customHeight="1">
      <c r="A159" s="27"/>
      <c r="B159" s="28"/>
    </row>
    <row r="160" spans="1:2" ht="12.75" customHeight="1">
      <c r="A160" s="27"/>
      <c r="B160" s="28"/>
    </row>
    <row r="161" spans="1:2" ht="12.75" customHeight="1">
      <c r="A161" s="27"/>
      <c r="B161" s="28"/>
    </row>
    <row r="162" spans="1:2" ht="12.75" customHeight="1">
      <c r="A162" s="27"/>
      <c r="B162" s="28"/>
    </row>
    <row r="163" spans="1:2" ht="12.75">
      <c r="A163" s="27"/>
      <c r="B163" s="28"/>
    </row>
    <row r="164" spans="1:2" ht="12.75">
      <c r="A164" s="27"/>
      <c r="B164" s="28"/>
    </row>
    <row r="166" ht="12.75" customHeight="1" hidden="1">
      <c r="B166" s="8" t="s">
        <v>181</v>
      </c>
    </row>
    <row r="167" ht="12.75" customHeight="1" hidden="1">
      <c r="B167" s="8" t="s">
        <v>39</v>
      </c>
    </row>
    <row r="168" ht="12.75" customHeight="1" hidden="1"/>
    <row r="169" spans="1:2" ht="33.75" customHeight="1" hidden="1">
      <c r="A169" s="55" t="s">
        <v>182</v>
      </c>
      <c r="B169" s="56" t="s">
        <v>183</v>
      </c>
    </row>
    <row r="170" spans="1:2" ht="12.75" customHeight="1" hidden="1">
      <c r="A170" s="57" t="s">
        <v>184</v>
      </c>
      <c r="B170" s="58" t="s">
        <v>185</v>
      </c>
    </row>
    <row r="171" spans="1:2" ht="12.75" customHeight="1" hidden="1">
      <c r="A171" s="57" t="s">
        <v>186</v>
      </c>
      <c r="B171" s="59" t="s">
        <v>187</v>
      </c>
    </row>
    <row r="172" spans="1:2" ht="12.75" customHeight="1" hidden="1">
      <c r="A172" s="57" t="s">
        <v>188</v>
      </c>
      <c r="B172" s="59" t="s">
        <v>189</v>
      </c>
    </row>
    <row r="173" spans="1:2" ht="12.75" customHeight="1" hidden="1">
      <c r="A173" s="57" t="s">
        <v>190</v>
      </c>
      <c r="B173" s="59" t="s">
        <v>191</v>
      </c>
    </row>
    <row r="174" spans="1:2" ht="12.75" customHeight="1" hidden="1">
      <c r="A174" s="57" t="s">
        <v>132</v>
      </c>
      <c r="B174" s="59" t="s">
        <v>192</v>
      </c>
    </row>
    <row r="175" spans="1:2" ht="12.75" customHeight="1" hidden="1">
      <c r="A175" s="57" t="s">
        <v>50</v>
      </c>
      <c r="B175" s="59" t="s">
        <v>193</v>
      </c>
    </row>
    <row r="176" spans="1:2" ht="12.75" customHeight="1" hidden="1">
      <c r="A176" s="57" t="s">
        <v>48</v>
      </c>
      <c r="B176" s="59" t="s">
        <v>194</v>
      </c>
    </row>
    <row r="177" spans="1:2" ht="45" customHeight="1" hidden="1">
      <c r="A177" s="57" t="s">
        <v>195</v>
      </c>
      <c r="B177" s="58" t="s">
        <v>196</v>
      </c>
    </row>
    <row r="178" spans="1:2" ht="22.5" customHeight="1" hidden="1">
      <c r="A178" s="57" t="s">
        <v>197</v>
      </c>
      <c r="B178" s="58" t="s">
        <v>198</v>
      </c>
    </row>
    <row r="179" spans="1:2" ht="12.75" customHeight="1" hidden="1">
      <c r="A179" s="57" t="s">
        <v>179</v>
      </c>
      <c r="B179" s="59" t="s">
        <v>199</v>
      </c>
    </row>
    <row r="180" spans="1:2" ht="12.75" customHeight="1" hidden="1">
      <c r="A180" s="57" t="s">
        <v>200</v>
      </c>
      <c r="B180" s="59" t="s">
        <v>201</v>
      </c>
    </row>
    <row r="181" spans="1:2" ht="12.75" customHeight="1" hidden="1">
      <c r="A181" s="57" t="s">
        <v>202</v>
      </c>
      <c r="B181" s="59" t="s">
        <v>203</v>
      </c>
    </row>
    <row r="182" spans="1:2" ht="22.5" customHeight="1" hidden="1">
      <c r="A182" s="57" t="s">
        <v>180</v>
      </c>
      <c r="B182" s="58" t="s">
        <v>204</v>
      </c>
    </row>
    <row r="183" spans="1:2" ht="12.75" customHeight="1" hidden="1">
      <c r="A183" s="57" t="s">
        <v>205</v>
      </c>
      <c r="B183" s="58" t="s">
        <v>145</v>
      </c>
    </row>
    <row r="184" spans="1:2" ht="12.75" customHeight="1" hidden="1">
      <c r="A184" s="57" t="s">
        <v>205</v>
      </c>
      <c r="B184" s="59" t="s">
        <v>207</v>
      </c>
    </row>
    <row r="185" spans="1:2" ht="12.75" customHeight="1" hidden="1">
      <c r="A185" s="57" t="s">
        <v>206</v>
      </c>
      <c r="B185" s="59" t="s">
        <v>208</v>
      </c>
    </row>
    <row r="186" spans="1:2" ht="13.5" customHeight="1" hidden="1" thickBot="1">
      <c r="A186" s="60"/>
      <c r="B186" s="61" t="s">
        <v>209</v>
      </c>
    </row>
    <row r="187" spans="1:2" ht="12.75" customHeight="1" hidden="1">
      <c r="A187" s="23"/>
      <c r="B187" s="59" t="s">
        <v>210</v>
      </c>
    </row>
    <row r="188" spans="1:2" ht="22.5" customHeight="1" hidden="1">
      <c r="A188" s="62"/>
      <c r="B188" s="63" t="s">
        <v>211</v>
      </c>
    </row>
    <row r="189" spans="1:2" ht="26.25" customHeight="1" hidden="1" thickBot="1">
      <c r="A189" s="64"/>
      <c r="B189" s="7" t="s">
        <v>40</v>
      </c>
    </row>
    <row r="190" ht="12.75" customHeight="1" hidden="1"/>
  </sheetData>
  <mergeCells count="6">
    <mergeCell ref="A39:B39"/>
    <mergeCell ref="A40:B40"/>
    <mergeCell ref="A38:B38"/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инженер</cp:lastModifiedBy>
  <cp:lastPrinted>2018-01-17T04:29:37Z</cp:lastPrinted>
  <dcterms:created xsi:type="dcterms:W3CDTF">2018-01-15T01:18:14Z</dcterms:created>
  <dcterms:modified xsi:type="dcterms:W3CDTF">2018-02-22T02:54:46Z</dcterms:modified>
  <cp:category/>
  <cp:version/>
  <cp:contentType/>
  <cp:contentStatus/>
</cp:coreProperties>
</file>