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<sst xmlns="http://schemas.openxmlformats.org/spreadsheetml/2006/main" count="272" uniqueCount="261">
  <si>
    <t>устранение засоров</t>
  </si>
  <si>
    <t>Мытье окон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</si>
  <si>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</si>
  <si>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</si>
  <si>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</si>
  <si>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</si>
  <si>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</si>
  <si>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</si>
  <si>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</si>
  <si>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</si>
  <si>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</si>
  <si>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</si>
  <si>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</si>
  <si>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</si>
  <si>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</si>
  <si>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</si>
  <si>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</si>
  <si>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</si>
  <si>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</si>
  <si>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</si>
  <si>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</si>
  <si>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</si>
  <si>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</si>
  <si>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</si>
  <si>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</si>
  <si>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</si>
  <si>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</si>
  <si>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</si>
  <si>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</si>
  <si>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</si>
  <si>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</si>
  <si>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</si>
  <si>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</si>
  <si>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</si>
  <si>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Ремонт просевшей отмостки</t>
  </si>
  <si>
    <t xml:space="preserve"> 8.2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</si>
  <si>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</si>
  <si>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</si>
  <si>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</si>
  <si>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</si>
  <si>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</si>
  <si>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</si>
  <si>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</si>
  <si>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</si>
  <si>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</si>
  <si>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</si>
  <si>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</si>
  <si>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</si>
  <si>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</si>
  <si>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</si>
  <si>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</si>
  <si>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</si>
  <si>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</si>
  <si>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</si>
  <si>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</si>
  <si>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</si>
  <si>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</si>
  <si>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</si>
  <si>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</si>
  <si>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</si>
  <si>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</si>
  <si>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</si>
  <si>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</si>
  <si>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</si>
  <si>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</si>
  <si>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</si>
  <si>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</si>
  <si>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</si>
  <si>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</si>
  <si>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</si>
  <si>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</si>
  <si>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</si>
  <si>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</si>
  <si>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</si>
  <si>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</si>
  <si>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</si>
  <si>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</si>
  <si>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</si>
  <si>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</si>
  <si>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</si>
  <si>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</si>
  <si>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</si>
  <si>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</si>
  <si>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</si>
  <si>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</si>
  <si>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</si>
  <si>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</si>
  <si>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</si>
  <si>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</si>
  <si>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</si>
  <si>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</si>
  <si>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</si>
  <si>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</si>
  <si>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</si>
  <si>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</si>
  <si>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</si>
  <si>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</si>
  <si>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</si>
  <si>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</si>
  <si>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</si>
  <si>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</si>
  <si>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</si>
  <si>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</si>
  <si>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</si>
  <si>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</si>
  <si>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</si>
  <si>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</si>
  <si>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</si>
  <si>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</si>
  <si>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</si>
  <si>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</si>
  <si>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</si>
  <si>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</si>
  <si>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</si>
  <si>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</si>
  <si>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</si>
  <si>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</si>
  <si>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</si>
  <si>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</si>
  <si>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</si>
  <si>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</si>
  <si>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</si>
  <si>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</si>
  <si>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</si>
  <si>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</si>
  <si>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</si>
  <si>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</si>
  <si>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</si>
  <si>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</si>
  <si>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</si>
  <si>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</si>
  <si>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н</t>
  </si>
  <si>
    <t>п</t>
  </si>
  <si>
    <t>1.1.</t>
  </si>
  <si>
    <t>1.2.</t>
  </si>
  <si>
    <t>1.3.</t>
  </si>
  <si>
    <t>1.4.</t>
  </si>
  <si>
    <t>1.7.</t>
  </si>
  <si>
    <t xml:space="preserve"> 1.9</t>
  </si>
  <si>
    <t>Влажное подметание пола камер</t>
  </si>
  <si>
    <t>2.7.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</si>
  <si>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</si>
  <si>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9. Текущий ремонт</t>
  </si>
  <si>
    <t>а</t>
  </si>
  <si>
    <t>б</t>
  </si>
  <si>
    <t>в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</si>
  <si>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</si>
  <si>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</si>
  <si>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</si>
  <si>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</si>
  <si>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</si>
  <si>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</si>
  <si>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</si>
  <si>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</si>
  <si>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</si>
  <si>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</si>
  <si>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</si>
  <si>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</si>
  <si>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</si>
  <si>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</si>
  <si>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</si>
  <si>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</si>
  <si>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</si>
  <si>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</si>
  <si>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</si>
  <si>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</si>
  <si>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</si>
  <si>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</si>
  <si>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</si>
  <si>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</si>
  <si>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</si>
  <si>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</si>
  <si>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</si>
  <si>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</si>
  <si>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</si>
  <si>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</si>
  <si>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</si>
  <si>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Площадь придомовой территории (ручная уборка)</t>
  </si>
  <si>
    <t xml:space="preserve">   3. Уборка придомовой территории, входящей в состав общего имущества</t>
  </si>
  <si>
    <t>Замена ламп освещения внутриквартального</t>
  </si>
  <si>
    <t>Удаление  с крыш снега и наледи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</si>
  <si>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</si>
  <si>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</si>
  <si>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замена плавкой вставки 250А</t>
  </si>
  <si>
    <t>Очистка подвалов от мусора</t>
  </si>
  <si>
    <t>Посыпка пешеходных дорожек и проездов противогололедными материалами шириной 0,5м</t>
  </si>
  <si>
    <t xml:space="preserve">смена участка трубы РР Ду 50 мм </t>
  </si>
  <si>
    <t>закрытие продухов б/у материалами</t>
  </si>
  <si>
    <t>Текущий ремонт систем центрального отопления (непредвиденные работы)</t>
  </si>
  <si>
    <t>ул.Энергетиков, 10</t>
  </si>
  <si>
    <t xml:space="preserve">Подметание снега  до 2-х см </t>
  </si>
  <si>
    <t>Подметание снега  более 2-х см</t>
  </si>
  <si>
    <t>Очистка пешеходных дорожек, отмомтки  и проездов от наледи и льда шириной 0,5м</t>
  </si>
  <si>
    <t>Замена ламп освещения подъездов, подвалов,</t>
  </si>
  <si>
    <t>Диспетчкрское обслуживание</t>
  </si>
  <si>
    <t>Обслуживание общедомовых приборов учета эл.энергии</t>
  </si>
  <si>
    <t>смена патрона энергосберегающего на лестничном марше</t>
  </si>
  <si>
    <t>замена плавкой вставки 100 А</t>
  </si>
  <si>
    <t>замена автоматического выключателя 16А</t>
  </si>
  <si>
    <t>замена автоматического выключателя 25 А</t>
  </si>
  <si>
    <t>замена светильника (патрона) 1подъезд крыльцо</t>
  </si>
  <si>
    <t>замена светильника (выключателя) 1подъезд крыльцо</t>
  </si>
  <si>
    <t>замена светильника (патрона) 2подъезд крыльцо</t>
  </si>
  <si>
    <t>замена светильника (выключателя) 2подъезд крыльцо</t>
  </si>
  <si>
    <t>замена светильника (патрона) 3подъезд крыльцо</t>
  </si>
  <si>
    <t>замена светильника (выключателя) 3подъезд крыльцо</t>
  </si>
  <si>
    <t>замена выключателя пакетного ПВ 2*40</t>
  </si>
  <si>
    <t>смена выключателя открытой проводки (2под, контейнерная)</t>
  </si>
  <si>
    <t>замена сбросного вентиля Ду 15 мм на стояке отопления (2 под подвал)</t>
  </si>
  <si>
    <t>устранение засора канализационного стояка Ду 50 мм (кв96)</t>
  </si>
  <si>
    <t>замена межсекционного радиаторной прокладки (кв.95)</t>
  </si>
  <si>
    <t>замена сбросных бронзовых вентилей на стояках отопления (стояк кв.94)</t>
  </si>
  <si>
    <t>замена крана шарового Ду 15 мм (стояк отопления кв.94)</t>
  </si>
  <si>
    <t>замена сбросного чугун.вентиля Ду 15 мм на стояке отопления (стояк кв.88)</t>
  </si>
  <si>
    <t>замена участка канализации Ду 110*50мм (3 подъезд, подвал):</t>
  </si>
  <si>
    <t>смена участка канализационной трубы РР Ду 110 мм</t>
  </si>
  <si>
    <t>смена участка канализационной трубы РР Ду 50 мм</t>
  </si>
  <si>
    <t>установка резиновой уплотнительной манжеты 123*110</t>
  </si>
  <si>
    <t>установка канализационного переходника РР Ду 110*50 мм</t>
  </si>
  <si>
    <t>установка отвода канализационного РР Ду 50 *87</t>
  </si>
  <si>
    <t>замена сбросного вентиля чугунного Ду 15 мм в ИТП</t>
  </si>
  <si>
    <t>устранение свища на стояке полотенцесушителя (кв.101)</t>
  </si>
  <si>
    <t>ершение стояка канализации Ду 50 мм (кв.84-подвал)</t>
  </si>
  <si>
    <t>ершение стояка канализации Ду 50 мм (кв.97, чердак-подвал)</t>
  </si>
  <si>
    <t>устранение свища на стояке ХВС (кв.43)</t>
  </si>
  <si>
    <t>устранение свища на стояке ХВС (кв.84))</t>
  </si>
  <si>
    <t>замена участка стояка канализации Ду50мм(кв.76):</t>
  </si>
  <si>
    <t>смена патрубка компенсационного Ду 50 мм</t>
  </si>
  <si>
    <t>смена манжеты сантехнической уплотнительной</t>
  </si>
  <si>
    <t>смена переходника РР для чугунных труб Ду 50*75 с манжетой</t>
  </si>
  <si>
    <t>замена вентиля Ду 32 мм на стояке ХВС (кв.43) со сваркой</t>
  </si>
  <si>
    <t>смена муфты стальной Ду 32 мм (кв.43)</t>
  </si>
  <si>
    <t>замена сбросного вентиля Ду 15 мм на стояке ХВС (кв.43)</t>
  </si>
  <si>
    <t>укрепление обналички (1п т.дв)</t>
  </si>
  <si>
    <t>укрепление сварного шва мусорного клапана (2п 4 эт)</t>
  </si>
  <si>
    <t>смена остекления (1п-3/4эт,2п-3,4/3эт,5/4,7/6эт)</t>
  </si>
  <si>
    <t>ремонт скамейки с изготовл.брусков 40*60*2500-1 шт,40*20*400-1 шт</t>
  </si>
  <si>
    <t>срезка ветвей дверевьев (дворовой фасад)</t>
  </si>
  <si>
    <t>вынос крупногабаритного мусора на мусорную площадку (3п,8эт)</t>
  </si>
  <si>
    <t>открытие, закрытие окон на л/кл и л/пл (1-3 пп)</t>
  </si>
  <si>
    <t>ремонт межпанельных швов</t>
  </si>
  <si>
    <t>смена остекления (3п-5эт,2п-5эт,1п-3,5эт)</t>
  </si>
  <si>
    <t>утепление продухов теплоизоляцией Rollet толщиной 5см</t>
  </si>
  <si>
    <t>установка дверной ручки (1п-подвал)</t>
  </si>
  <si>
    <t>Ремонт входов (1-3п) установка металлических дврей с порошковой окраской, обшивка входов металлопрофилем</t>
  </si>
  <si>
    <t>закрытие окна (3п-7/8эт)</t>
  </si>
  <si>
    <t>установка дверной пружины (2п-т/дв)</t>
  </si>
  <si>
    <t>изготовление досок объявлений из б/у материала (1-3п)</t>
  </si>
  <si>
    <t>установка досок объявлений  (1-3п)</t>
  </si>
  <si>
    <t>закрытие окон (3п-4эт)</t>
  </si>
  <si>
    <t>изготовление и установка поручня (1п крыльцо)из трубы Ду 20 мм и листовой стали 2мм 0,0225кг на рамные дюбеля 4шт</t>
  </si>
  <si>
    <t xml:space="preserve">   Сумма затрат по дому в год :</t>
  </si>
  <si>
    <t>многоквартирного жилого дома по  ул. Энергетиков, 10</t>
  </si>
  <si>
    <t>Экономически-обоснованный тариф на 1 м2 общей площади в месяц</t>
  </si>
  <si>
    <t>Тариф, согласованный ОС (протокол от 14.07.2014)</t>
  </si>
  <si>
    <t>МКД по ул.Энергетиков 10</t>
  </si>
  <si>
    <r>
      <t xml:space="preserve">Космет.ремонт лестничной клетки 1;2 П (1 эт.)  </t>
    </r>
    <r>
      <rPr>
        <sz val="10"/>
        <color indexed="10"/>
        <rFont val="Arial"/>
        <family val="2"/>
      </rPr>
      <t>в счет экономии</t>
    </r>
  </si>
  <si>
    <t xml:space="preserve">Сбор, вывоз и захоронение твердых бытовых отходов     </t>
  </si>
  <si>
    <t>установка притворной планки б/у на этажном окне (3п-4эт)</t>
  </si>
  <si>
    <t>Результат накопления за 2016год</t>
  </si>
  <si>
    <t>Результат накопления за 2017год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</si>
</sst>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16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2" fontId="0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2" fontId="0" fillId="0" borderId="9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0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175" fontId="1" fillId="0" borderId="25" xfId="0" applyNumberFormat="1" applyFont="1" applyBorder="1" applyAlignment="1">
      <alignment wrapText="1"/>
    </xf>
    <xf numFmtId="0" fontId="1" fillId="0" borderId="26" xfId="0" applyFont="1" applyBorder="1" applyAlignment="1">
      <alignment/>
    </xf>
    <xf numFmtId="0" fontId="3" fillId="0" borderId="20" xfId="0" applyFont="1" applyBorder="1" applyAlignment="1">
      <alignment horizontal="left"/>
    </xf>
    <xf numFmtId="175" fontId="1" fillId="0" borderId="27" xfId="0" applyNumberFormat="1" applyFont="1" applyBorder="1" applyAlignment="1">
      <alignment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5" fontId="0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6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6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6"/>
  <sheetViews>
    <sheetView tabSelected="1" workbookViewId="0" topLeftCell="A154">
      <selection activeCell="F169" sqref="F169"/>
    </sheetView>
  </sheetViews>
  <sheetFormatPr defaultColWidth="9.00390625" defaultRowHeight="12.75"/>
  <cols>
    <col min="1" max="1" width="5.00390625" style="48" customWidth="1"/>
    <col min="2" max="2" width="73.25390625" style="4" customWidth="1"/>
    <col min="3" max="3" width="19.625" style="4" customWidth="1"/>
    <col min="4" max="16384" width="9.125" style="4" customWidth="1"/>
  </cols>
  <sheetData>
    <row r="1" spans="1:2" s="9" customFormat="1" ht="12.75" hidden="1">
      <c r="A1" s="29" t="s">
        <v>36</v>
      </c>
      <c r="B1" s="29"/>
    </row>
    <row r="2" spans="1:2" s="9" customFormat="1" ht="12.75" hidden="1">
      <c r="A2" s="29" t="s">
        <v>117</v>
      </c>
      <c r="B2" s="29"/>
    </row>
    <row r="3" spans="1:2" s="9" customFormat="1" ht="12.75" hidden="1">
      <c r="A3" s="30" t="s">
        <v>189</v>
      </c>
      <c r="B3" s="30"/>
    </row>
    <row r="4" spans="1:2" s="9" customFormat="1" ht="12.75" hidden="1">
      <c r="A4" s="34"/>
      <c r="B4" s="19"/>
    </row>
    <row r="5" spans="1:2" s="9" customFormat="1" ht="12.75" hidden="1">
      <c r="A5" s="36"/>
      <c r="B5" s="20"/>
    </row>
    <row r="6" spans="1:2" s="9" customFormat="1" ht="12.75" hidden="1">
      <c r="A6" s="36"/>
      <c r="B6" s="20"/>
    </row>
    <row r="7" spans="1:2" s="9" customFormat="1" ht="12.75" hidden="1">
      <c r="A7" s="36"/>
      <c r="B7" s="20"/>
    </row>
    <row r="8" spans="1:2" s="9" customFormat="1" ht="12.75" hidden="1">
      <c r="A8" s="50"/>
      <c r="B8" s="21"/>
    </row>
    <row r="9" spans="1:2" s="9" customFormat="1" ht="12.75" hidden="1">
      <c r="A9" s="3">
        <v>1</v>
      </c>
      <c r="B9" s="3">
        <f>A9+1</f>
        <v>2</v>
      </c>
    </row>
    <row r="10" spans="1:2" s="11" customFormat="1" ht="12.75" hidden="1">
      <c r="A10" s="3"/>
      <c r="B10" s="22" t="s">
        <v>37</v>
      </c>
    </row>
    <row r="11" spans="1:2" s="11" customFormat="1" ht="12.75" hidden="1">
      <c r="A11" s="31" t="s">
        <v>118</v>
      </c>
      <c r="B11" s="32" t="s">
        <v>19</v>
      </c>
    </row>
    <row r="12" spans="1:2" s="11" customFormat="1" ht="12.75" hidden="1">
      <c r="A12" s="31" t="s">
        <v>119</v>
      </c>
      <c r="B12" s="32" t="s">
        <v>120</v>
      </c>
    </row>
    <row r="13" spans="1:2" s="9" customFormat="1" ht="12.75" hidden="1">
      <c r="A13" s="3" t="s">
        <v>121</v>
      </c>
      <c r="B13" s="24" t="s">
        <v>122</v>
      </c>
    </row>
    <row r="14" spans="1:2" s="9" customFormat="1" ht="12.75" hidden="1">
      <c r="A14" s="8" t="s">
        <v>123</v>
      </c>
      <c r="B14" s="23" t="s">
        <v>38</v>
      </c>
    </row>
    <row r="15" spans="1:2" s="9" customFormat="1" ht="12.75" hidden="1">
      <c r="A15" s="8" t="s">
        <v>124</v>
      </c>
      <c r="B15" s="23" t="s">
        <v>20</v>
      </c>
    </row>
    <row r="16" spans="1:2" s="9" customFormat="1" ht="12.75" hidden="1">
      <c r="A16" s="8"/>
      <c r="B16" s="23" t="s">
        <v>25</v>
      </c>
    </row>
    <row r="17" spans="1:2" s="9" customFormat="1" ht="12.75" hidden="1">
      <c r="A17" s="8"/>
      <c r="B17" s="23" t="s">
        <v>21</v>
      </c>
    </row>
    <row r="18" spans="1:2" s="9" customFormat="1" ht="12.75" hidden="1">
      <c r="A18" s="8" t="s">
        <v>125</v>
      </c>
      <c r="B18" s="23" t="s">
        <v>39</v>
      </c>
    </row>
    <row r="19" spans="1:2" s="9" customFormat="1" ht="12.75" hidden="1">
      <c r="A19" s="8"/>
      <c r="B19" s="23" t="s">
        <v>40</v>
      </c>
    </row>
    <row r="20" spans="1:2" s="9" customFormat="1" ht="12.75" hidden="1">
      <c r="A20" s="8" t="s">
        <v>126</v>
      </c>
      <c r="B20" s="23" t="s">
        <v>41</v>
      </c>
    </row>
    <row r="21" spans="1:2" s="9" customFormat="1" ht="12.75" hidden="1">
      <c r="A21" s="8"/>
      <c r="B21" s="23" t="s">
        <v>42</v>
      </c>
    </row>
    <row r="22" spans="1:2" s="9" customFormat="1" ht="12.75" hidden="1">
      <c r="A22" s="8"/>
      <c r="B22" s="23" t="s">
        <v>43</v>
      </c>
    </row>
    <row r="23" spans="1:2" s="9" customFormat="1" ht="12.75" hidden="1">
      <c r="A23" s="8" t="s">
        <v>127</v>
      </c>
      <c r="B23" s="23" t="s">
        <v>33</v>
      </c>
    </row>
    <row r="24" spans="1:2" s="9" customFormat="1" ht="12.75" hidden="1">
      <c r="A24" s="8" t="s">
        <v>128</v>
      </c>
      <c r="B24" s="23" t="s">
        <v>22</v>
      </c>
    </row>
    <row r="25" spans="1:2" s="9" customFormat="1" ht="12.75" hidden="1">
      <c r="A25" s="8" t="s">
        <v>129</v>
      </c>
      <c r="B25" s="23" t="s">
        <v>44</v>
      </c>
    </row>
    <row r="26" spans="1:2" s="9" customFormat="1" ht="12.75" hidden="1">
      <c r="A26" s="8" t="s">
        <v>130</v>
      </c>
      <c r="B26" s="16" t="s">
        <v>177</v>
      </c>
    </row>
    <row r="27" spans="1:2" s="9" customFormat="1" ht="12.75" hidden="1">
      <c r="A27" s="8"/>
      <c r="B27" s="16" t="s">
        <v>23</v>
      </c>
    </row>
    <row r="28" spans="1:2" s="9" customFormat="1" ht="12.75" hidden="1">
      <c r="A28" s="8"/>
      <c r="B28" s="16" t="s">
        <v>24</v>
      </c>
    </row>
    <row r="29" spans="1:2" s="9" customFormat="1" ht="12.75" hidden="1">
      <c r="A29" s="8"/>
      <c r="B29" s="16" t="s">
        <v>46</v>
      </c>
    </row>
    <row r="30" spans="1:2" s="9" customFormat="1" ht="12.75" hidden="1">
      <c r="A30" s="8"/>
      <c r="B30" s="16" t="s">
        <v>47</v>
      </c>
    </row>
    <row r="31" spans="1:2" s="9" customFormat="1" ht="12.75" hidden="1">
      <c r="A31" s="8" t="s">
        <v>45</v>
      </c>
      <c r="B31" s="16" t="s">
        <v>48</v>
      </c>
    </row>
    <row r="32" spans="1:2" s="9" customFormat="1" ht="12.75" hidden="1">
      <c r="A32" s="8" t="s">
        <v>131</v>
      </c>
      <c r="B32" s="16" t="s">
        <v>49</v>
      </c>
    </row>
    <row r="33" spans="1:2" s="9" customFormat="1" ht="12.75" hidden="1">
      <c r="A33" s="8"/>
      <c r="B33" s="16" t="s">
        <v>50</v>
      </c>
    </row>
    <row r="34" spans="1:2" s="9" customFormat="1" ht="12.75" hidden="1">
      <c r="A34" s="8"/>
      <c r="B34" s="16" t="s">
        <v>51</v>
      </c>
    </row>
    <row r="35" spans="1:2" s="9" customFormat="1" ht="12.75" hidden="1">
      <c r="A35" s="8" t="s">
        <v>132</v>
      </c>
      <c r="B35" s="16" t="s">
        <v>52</v>
      </c>
    </row>
    <row r="36" spans="1:2" s="9" customFormat="1" ht="12.75" hidden="1">
      <c r="A36" s="12"/>
      <c r="B36" s="25"/>
    </row>
    <row r="37" spans="1:2" s="1" customFormat="1" ht="12.75">
      <c r="A37" s="87" t="s">
        <v>12</v>
      </c>
      <c r="B37" s="87"/>
    </row>
    <row r="38" spans="1:2" s="1" customFormat="1" ht="12.75" customHeight="1">
      <c r="A38" s="87" t="s">
        <v>13</v>
      </c>
      <c r="B38" s="87"/>
    </row>
    <row r="39" spans="1:2" s="1" customFormat="1" ht="12.75" customHeight="1">
      <c r="A39" s="87" t="s">
        <v>255</v>
      </c>
      <c r="B39" s="87"/>
    </row>
    <row r="40" spans="1:2" s="9" customFormat="1" ht="13.5" thickBot="1">
      <c r="A40" s="12"/>
      <c r="B40" s="25"/>
    </row>
    <row r="41" spans="1:3" s="9" customFormat="1" ht="13.5" thickBot="1">
      <c r="A41" s="93"/>
      <c r="B41" s="92"/>
      <c r="C41" s="91" t="s">
        <v>18</v>
      </c>
    </row>
    <row r="42" spans="1:3" s="9" customFormat="1" ht="12.75">
      <c r="A42" s="88"/>
      <c r="B42" s="89" t="s">
        <v>53</v>
      </c>
      <c r="C42" s="90" t="s">
        <v>15</v>
      </c>
    </row>
    <row r="43" spans="1:3" s="9" customFormat="1" ht="12.75">
      <c r="A43" s="56" t="s">
        <v>133</v>
      </c>
      <c r="B43" s="18" t="s">
        <v>54</v>
      </c>
      <c r="C43" s="57">
        <v>25691.944000000003</v>
      </c>
    </row>
    <row r="44" spans="1:3" s="9" customFormat="1" ht="12.75">
      <c r="A44" s="56"/>
      <c r="B44" s="18" t="s">
        <v>55</v>
      </c>
      <c r="C44" s="57">
        <v>37762.59200000001</v>
      </c>
    </row>
    <row r="45" spans="1:3" s="9" customFormat="1" ht="12.75">
      <c r="A45" s="56" t="s">
        <v>134</v>
      </c>
      <c r="B45" s="17" t="s">
        <v>56</v>
      </c>
      <c r="C45" s="57">
        <v>16592.144</v>
      </c>
    </row>
    <row r="46" spans="1:3" s="9" customFormat="1" ht="12.75">
      <c r="A46" s="56"/>
      <c r="B46" s="17" t="s">
        <v>57</v>
      </c>
      <c r="C46" s="57">
        <v>45126.59199999999</v>
      </c>
    </row>
    <row r="47" spans="1:3" s="9" customFormat="1" ht="25.5">
      <c r="A47" s="56" t="s">
        <v>135</v>
      </c>
      <c r="B47" s="17" t="s">
        <v>181</v>
      </c>
      <c r="C47" s="57">
        <v>13245.68</v>
      </c>
    </row>
    <row r="48" spans="1:3" s="9" customFormat="1" ht="12.75">
      <c r="A48" s="56" t="s">
        <v>136</v>
      </c>
      <c r="B48" s="17" t="s">
        <v>1</v>
      </c>
      <c r="C48" s="57">
        <v>3014.4719999999998</v>
      </c>
    </row>
    <row r="49" spans="1:3" s="9" customFormat="1" ht="12.75">
      <c r="A49" s="56" t="s">
        <v>26</v>
      </c>
      <c r="B49" s="17" t="s">
        <v>257</v>
      </c>
      <c r="C49" s="57">
        <v>149746.6096</v>
      </c>
    </row>
    <row r="50" spans="1:3" s="9" customFormat="1" ht="12.75">
      <c r="A50" s="56" t="s">
        <v>137</v>
      </c>
      <c r="B50" s="18" t="s">
        <v>184</v>
      </c>
      <c r="C50" s="57">
        <v>0</v>
      </c>
    </row>
    <row r="51" spans="1:3" s="9" customFormat="1" ht="12.75">
      <c r="A51" s="56">
        <v>1.8</v>
      </c>
      <c r="B51" s="17" t="s">
        <v>58</v>
      </c>
      <c r="C51" s="57">
        <v>1088.64</v>
      </c>
    </row>
    <row r="52" spans="1:3" s="9" customFormat="1" ht="12.75">
      <c r="A52" s="58" t="s">
        <v>138</v>
      </c>
      <c r="B52" s="17" t="s">
        <v>59</v>
      </c>
      <c r="C52" s="57">
        <v>198000</v>
      </c>
    </row>
    <row r="53" spans="1:3" s="9" customFormat="1" ht="12.75">
      <c r="A53" s="58"/>
      <c r="B53" s="17" t="s">
        <v>60</v>
      </c>
      <c r="C53" s="57">
        <v>13647</v>
      </c>
    </row>
    <row r="54" spans="1:3" s="9" customFormat="1" ht="12.75">
      <c r="A54" s="56"/>
      <c r="B54" s="26" t="s">
        <v>61</v>
      </c>
      <c r="C54" s="53">
        <v>503915.6736000001</v>
      </c>
    </row>
    <row r="55" spans="1:3" s="11" customFormat="1" ht="12.75">
      <c r="A55" s="59"/>
      <c r="B55" s="35" t="s">
        <v>62</v>
      </c>
      <c r="C55" s="60"/>
    </row>
    <row r="56" spans="1:3" s="11" customFormat="1" ht="12.75">
      <c r="A56" s="55" t="s">
        <v>63</v>
      </c>
      <c r="B56" s="27" t="s">
        <v>64</v>
      </c>
      <c r="C56" s="60">
        <v>7845.81</v>
      </c>
    </row>
    <row r="57" spans="1:3" s="11" customFormat="1" ht="12.75">
      <c r="A57" s="55" t="s">
        <v>65</v>
      </c>
      <c r="B57" s="27" t="s">
        <v>139</v>
      </c>
      <c r="C57" s="60">
        <v>3840.4</v>
      </c>
    </row>
    <row r="58" spans="1:3" s="11" customFormat="1" ht="12.75">
      <c r="A58" s="55" t="s">
        <v>66</v>
      </c>
      <c r="B58" s="27" t="s">
        <v>67</v>
      </c>
      <c r="C58" s="60">
        <v>35815.91420000001</v>
      </c>
    </row>
    <row r="59" spans="1:3" s="11" customFormat="1" ht="12.75">
      <c r="A59" s="55" t="s">
        <v>68</v>
      </c>
      <c r="B59" s="27" t="s">
        <v>69</v>
      </c>
      <c r="C59" s="60">
        <v>946.65</v>
      </c>
    </row>
    <row r="60" spans="1:3" s="11" customFormat="1" ht="12.75">
      <c r="A60" s="55" t="s">
        <v>70</v>
      </c>
      <c r="B60" s="27" t="s">
        <v>71</v>
      </c>
      <c r="C60" s="60">
        <v>12146.53</v>
      </c>
    </row>
    <row r="61" spans="1:3" s="11" customFormat="1" ht="12.75">
      <c r="A61" s="55" t="s">
        <v>72</v>
      </c>
      <c r="B61" s="27" t="s">
        <v>0</v>
      </c>
      <c r="C61" s="60">
        <v>464.25</v>
      </c>
    </row>
    <row r="62" spans="1:3" s="9" customFormat="1" ht="12.75">
      <c r="A62" s="55"/>
      <c r="B62" s="26" t="s">
        <v>73</v>
      </c>
      <c r="C62" s="53">
        <v>61059.554200000006</v>
      </c>
    </row>
    <row r="63" spans="1:3" s="11" customFormat="1" ht="12.75">
      <c r="A63" s="61"/>
      <c r="B63" s="33" t="s">
        <v>178</v>
      </c>
      <c r="C63" s="60"/>
    </row>
    <row r="64" spans="1:3" s="11" customFormat="1" ht="12.75">
      <c r="A64" s="55" t="s">
        <v>63</v>
      </c>
      <c r="B64" s="28" t="s">
        <v>2</v>
      </c>
      <c r="C64" s="60">
        <v>12139.027</v>
      </c>
    </row>
    <row r="65" spans="1:3" s="11" customFormat="1" ht="12.75">
      <c r="A65" s="62" t="s">
        <v>65</v>
      </c>
      <c r="B65" s="28" t="s">
        <v>74</v>
      </c>
      <c r="C65" s="60">
        <v>5499.4839999999995</v>
      </c>
    </row>
    <row r="66" spans="1:3" s="11" customFormat="1" ht="12.75">
      <c r="A66" s="62" t="s">
        <v>3</v>
      </c>
      <c r="B66" s="28" t="s">
        <v>75</v>
      </c>
      <c r="C66" s="60">
        <v>1324.616</v>
      </c>
    </row>
    <row r="67" spans="1:3" s="11" customFormat="1" ht="12.75">
      <c r="A67" s="62" t="s">
        <v>27</v>
      </c>
      <c r="B67" s="28" t="s">
        <v>4</v>
      </c>
      <c r="C67" s="60">
        <v>1761.72</v>
      </c>
    </row>
    <row r="68" spans="1:3" s="11" customFormat="1" ht="12.75">
      <c r="A68" s="62"/>
      <c r="B68" s="28" t="s">
        <v>190</v>
      </c>
      <c r="C68" s="60">
        <v>13621.38</v>
      </c>
    </row>
    <row r="69" spans="1:3" s="11" customFormat="1" ht="12.75">
      <c r="A69" s="62"/>
      <c r="B69" s="28" t="s">
        <v>191</v>
      </c>
      <c r="C69" s="60">
        <v>14583.195</v>
      </c>
    </row>
    <row r="70" spans="1:3" s="11" customFormat="1" ht="25.5">
      <c r="A70" s="63" t="s">
        <v>28</v>
      </c>
      <c r="B70" s="28" t="s">
        <v>77</v>
      </c>
      <c r="C70" s="60">
        <v>1839.84</v>
      </c>
    </row>
    <row r="71" spans="1:3" s="11" customFormat="1" ht="25.5">
      <c r="A71" s="63" t="s">
        <v>72</v>
      </c>
      <c r="B71" s="28" t="s">
        <v>185</v>
      </c>
      <c r="C71" s="60">
        <v>1566.12</v>
      </c>
    </row>
    <row r="72" spans="1:3" s="11" customFormat="1" ht="25.5">
      <c r="A72" s="63" t="s">
        <v>140</v>
      </c>
      <c r="B72" s="28" t="s">
        <v>192</v>
      </c>
      <c r="C72" s="60">
        <v>5771.16</v>
      </c>
    </row>
    <row r="73" spans="1:3" s="11" customFormat="1" ht="12.75">
      <c r="A73" s="63" t="s">
        <v>76</v>
      </c>
      <c r="B73" s="28" t="s">
        <v>5</v>
      </c>
      <c r="C73" s="60">
        <v>1598.48</v>
      </c>
    </row>
    <row r="74" spans="1:3" s="9" customFormat="1" ht="12.75">
      <c r="A74" s="55"/>
      <c r="B74" s="26" t="s">
        <v>78</v>
      </c>
      <c r="C74" s="53">
        <v>59705.022</v>
      </c>
    </row>
    <row r="75" spans="1:3" s="11" customFormat="1" ht="12.75">
      <c r="A75" s="61"/>
      <c r="B75" s="33" t="s">
        <v>79</v>
      </c>
      <c r="C75" s="60"/>
    </row>
    <row r="76" spans="1:3" s="11" customFormat="1" ht="25.5">
      <c r="A76" s="55" t="s">
        <v>80</v>
      </c>
      <c r="B76" s="28" t="s">
        <v>81</v>
      </c>
      <c r="C76" s="60">
        <v>133164.502</v>
      </c>
    </row>
    <row r="77" spans="1:3" s="11" customFormat="1" ht="12.75">
      <c r="A77" s="63" t="s">
        <v>82</v>
      </c>
      <c r="B77" s="28" t="s">
        <v>34</v>
      </c>
      <c r="C77" s="60">
        <v>0</v>
      </c>
    </row>
    <row r="78" spans="1:3" s="11" customFormat="1" ht="12.75">
      <c r="A78" s="63" t="s">
        <v>83</v>
      </c>
      <c r="B78" s="28" t="s">
        <v>84</v>
      </c>
      <c r="C78" s="60">
        <v>0</v>
      </c>
    </row>
    <row r="79" spans="1:3" s="11" customFormat="1" ht="12.75">
      <c r="A79" s="63" t="s">
        <v>85</v>
      </c>
      <c r="B79" s="28" t="s">
        <v>86</v>
      </c>
      <c r="C79" s="60">
        <v>0</v>
      </c>
    </row>
    <row r="80" spans="1:3" s="11" customFormat="1" ht="12.75">
      <c r="A80" s="63" t="s">
        <v>87</v>
      </c>
      <c r="B80" s="28" t="s">
        <v>6</v>
      </c>
      <c r="C80" s="60">
        <v>0</v>
      </c>
    </row>
    <row r="81" spans="1:3" s="11" customFormat="1" ht="12.75">
      <c r="A81" s="63" t="s">
        <v>88</v>
      </c>
      <c r="B81" s="28" t="s">
        <v>193</v>
      </c>
      <c r="C81" s="60">
        <v>4348.17</v>
      </c>
    </row>
    <row r="82" spans="1:3" s="11" customFormat="1" ht="12.75">
      <c r="A82" s="63"/>
      <c r="B82" s="28" t="s">
        <v>179</v>
      </c>
      <c r="C82" s="60">
        <v>0</v>
      </c>
    </row>
    <row r="83" spans="1:3" s="9" customFormat="1" ht="12.75">
      <c r="A83" s="55"/>
      <c r="B83" s="26" t="s">
        <v>78</v>
      </c>
      <c r="C83" s="53">
        <v>137512.67200000002</v>
      </c>
    </row>
    <row r="84" spans="1:3" s="11" customFormat="1" ht="12.75">
      <c r="A84" s="61"/>
      <c r="B84" s="33" t="s">
        <v>89</v>
      </c>
      <c r="C84" s="60"/>
    </row>
    <row r="85" spans="1:3" s="11" customFormat="1" ht="38.25">
      <c r="A85" s="55" t="s">
        <v>90</v>
      </c>
      <c r="B85" s="28" t="s">
        <v>182</v>
      </c>
      <c r="C85" s="60">
        <v>20062.023999999998</v>
      </c>
    </row>
    <row r="86" spans="1:3" s="11" customFormat="1" ht="25.5">
      <c r="A86" s="63" t="s">
        <v>91</v>
      </c>
      <c r="B86" s="28" t="s">
        <v>92</v>
      </c>
      <c r="C86" s="60">
        <v>27613.46</v>
      </c>
    </row>
    <row r="87" spans="1:3" s="11" customFormat="1" ht="25.5">
      <c r="A87" s="63" t="s">
        <v>93</v>
      </c>
      <c r="B87" s="28" t="s">
        <v>141</v>
      </c>
      <c r="C87" s="60">
        <v>21020.042</v>
      </c>
    </row>
    <row r="88" spans="1:3" s="11" customFormat="1" ht="12.75">
      <c r="A88" s="63" t="s">
        <v>94</v>
      </c>
      <c r="B88" s="28" t="s">
        <v>14</v>
      </c>
      <c r="C88" s="60">
        <v>0</v>
      </c>
    </row>
    <row r="89" spans="1:3" s="11" customFormat="1" ht="12.75">
      <c r="A89" s="63" t="s">
        <v>95</v>
      </c>
      <c r="B89" s="28" t="s">
        <v>96</v>
      </c>
      <c r="C89" s="60">
        <v>645.03</v>
      </c>
    </row>
    <row r="90" spans="1:3" s="11" customFormat="1" ht="25.5">
      <c r="A90" s="63" t="s">
        <v>29</v>
      </c>
      <c r="B90" s="28" t="s">
        <v>97</v>
      </c>
      <c r="C90" s="60">
        <v>19329.422</v>
      </c>
    </row>
    <row r="91" spans="1:3" s="11" customFormat="1" ht="12.75">
      <c r="A91" s="63"/>
      <c r="B91" s="28"/>
      <c r="C91" s="60"/>
    </row>
    <row r="92" spans="1:3" s="9" customFormat="1" ht="12.75">
      <c r="A92" s="55"/>
      <c r="B92" s="26" t="s">
        <v>98</v>
      </c>
      <c r="C92" s="53">
        <v>88669.978</v>
      </c>
    </row>
    <row r="93" spans="1:3" s="9" customFormat="1" ht="25.5">
      <c r="A93" s="54" t="s">
        <v>99</v>
      </c>
      <c r="B93" s="26" t="s">
        <v>100</v>
      </c>
      <c r="C93" s="57">
        <v>56466.70800000001</v>
      </c>
    </row>
    <row r="94" spans="1:3" s="9" customFormat="1" ht="12.75">
      <c r="A94" s="54" t="s">
        <v>30</v>
      </c>
      <c r="B94" s="26" t="s">
        <v>194</v>
      </c>
      <c r="C94" s="57">
        <v>16004.536000000002</v>
      </c>
    </row>
    <row r="95" spans="1:3" s="9" customFormat="1" ht="12.75">
      <c r="A95" s="54"/>
      <c r="B95" s="26" t="s">
        <v>101</v>
      </c>
      <c r="C95" s="53">
        <v>72471.24400000002</v>
      </c>
    </row>
    <row r="96" spans="1:3" s="9" customFormat="1" ht="12.75">
      <c r="A96" s="54" t="s">
        <v>7</v>
      </c>
      <c r="B96" s="26" t="s">
        <v>8</v>
      </c>
      <c r="C96" s="53">
        <v>2093.1</v>
      </c>
    </row>
    <row r="97" spans="1:3" s="9" customFormat="1" ht="12.75">
      <c r="A97" s="54" t="s">
        <v>9</v>
      </c>
      <c r="B97" s="26" t="s">
        <v>10</v>
      </c>
      <c r="C97" s="53">
        <v>1974.491</v>
      </c>
    </row>
    <row r="98" spans="1:3" s="11" customFormat="1" ht="12.75">
      <c r="A98" s="64"/>
      <c r="B98" s="37" t="s">
        <v>102</v>
      </c>
      <c r="C98" s="60"/>
    </row>
    <row r="99" spans="1:3" s="11" customFormat="1" ht="12.75">
      <c r="A99" s="55" t="s">
        <v>31</v>
      </c>
      <c r="B99" s="27" t="s">
        <v>103</v>
      </c>
      <c r="C99" s="60">
        <v>2657.75</v>
      </c>
    </row>
    <row r="100" spans="1:3" s="11" customFormat="1" ht="12.75">
      <c r="A100" s="55" t="s">
        <v>35</v>
      </c>
      <c r="B100" s="27" t="s">
        <v>104</v>
      </c>
      <c r="C100" s="60">
        <v>2657.75</v>
      </c>
    </row>
    <row r="101" spans="1:3" s="11" customFormat="1" ht="12.75">
      <c r="A101" s="55"/>
      <c r="B101" s="27" t="s">
        <v>195</v>
      </c>
      <c r="C101" s="60">
        <v>0</v>
      </c>
    </row>
    <row r="102" spans="1:3" s="11" customFormat="1" ht="25.5">
      <c r="A102" s="55"/>
      <c r="B102" s="27" t="s">
        <v>105</v>
      </c>
      <c r="C102" s="60">
        <v>2460.86</v>
      </c>
    </row>
    <row r="103" spans="1:3" s="11" customFormat="1" ht="25.5">
      <c r="A103" s="55"/>
      <c r="B103" s="27" t="s">
        <v>106</v>
      </c>
      <c r="C103" s="60">
        <v>2460.86</v>
      </c>
    </row>
    <row r="104" spans="1:3" s="11" customFormat="1" ht="25.5">
      <c r="A104" s="55"/>
      <c r="B104" s="27" t="s">
        <v>107</v>
      </c>
      <c r="C104" s="60">
        <v>4921.72</v>
      </c>
    </row>
    <row r="105" spans="1:3" s="9" customFormat="1" ht="12.75">
      <c r="A105" s="55"/>
      <c r="B105" s="26" t="s">
        <v>110</v>
      </c>
      <c r="C105" s="53">
        <v>15158.94</v>
      </c>
    </row>
    <row r="106" spans="1:3" s="11" customFormat="1" ht="12.75">
      <c r="A106" s="61"/>
      <c r="B106" s="33" t="s">
        <v>142</v>
      </c>
      <c r="C106" s="60"/>
    </row>
    <row r="107" spans="1:3" s="9" customFormat="1" ht="12.75">
      <c r="A107" s="55" t="s">
        <v>111</v>
      </c>
      <c r="B107" s="38" t="s">
        <v>112</v>
      </c>
      <c r="C107" s="57"/>
    </row>
    <row r="108" spans="1:3" s="40" customFormat="1" ht="12.75">
      <c r="A108" s="56"/>
      <c r="B108" s="41" t="s">
        <v>196</v>
      </c>
      <c r="C108" s="65">
        <v>349.35</v>
      </c>
    </row>
    <row r="109" spans="1:3" s="40" customFormat="1" ht="12.75">
      <c r="A109" s="66"/>
      <c r="B109" s="41" t="s">
        <v>183</v>
      </c>
      <c r="C109" s="65">
        <v>73.9</v>
      </c>
    </row>
    <row r="110" spans="1:3" s="40" customFormat="1" ht="12.75">
      <c r="A110" s="66"/>
      <c r="B110" s="41" t="s">
        <v>197</v>
      </c>
      <c r="C110" s="65">
        <v>73.9</v>
      </c>
    </row>
    <row r="111" spans="1:3" s="40" customFormat="1" ht="12.75">
      <c r="A111" s="66"/>
      <c r="B111" s="41" t="s">
        <v>198</v>
      </c>
      <c r="C111" s="65">
        <v>341.74</v>
      </c>
    </row>
    <row r="112" spans="1:3" s="40" customFormat="1" ht="12.75">
      <c r="A112" s="66"/>
      <c r="B112" s="41" t="s">
        <v>199</v>
      </c>
      <c r="C112" s="65">
        <v>341.74</v>
      </c>
    </row>
    <row r="113" spans="1:3" s="40" customFormat="1" ht="12.75">
      <c r="A113" s="66"/>
      <c r="B113" s="45" t="s">
        <v>200</v>
      </c>
      <c r="C113" s="65">
        <v>203.18</v>
      </c>
    </row>
    <row r="114" spans="1:3" s="40" customFormat="1" ht="12.75">
      <c r="A114" s="66"/>
      <c r="B114" s="45" t="s">
        <v>201</v>
      </c>
      <c r="C114" s="65">
        <v>155.41</v>
      </c>
    </row>
    <row r="115" spans="1:3" s="40" customFormat="1" ht="12.75">
      <c r="A115" s="66"/>
      <c r="B115" s="45" t="s">
        <v>202</v>
      </c>
      <c r="C115" s="65">
        <v>203.18</v>
      </c>
    </row>
    <row r="116" spans="1:3" s="40" customFormat="1" ht="12.75">
      <c r="A116" s="66"/>
      <c r="B116" s="45" t="s">
        <v>203</v>
      </c>
      <c r="C116" s="65">
        <v>155.41</v>
      </c>
    </row>
    <row r="117" spans="1:3" s="40" customFormat="1" ht="12.75">
      <c r="A117" s="66"/>
      <c r="B117" s="45" t="s">
        <v>204</v>
      </c>
      <c r="C117" s="65">
        <v>203.18</v>
      </c>
    </row>
    <row r="118" spans="1:3" s="40" customFormat="1" ht="12.75">
      <c r="A118" s="66"/>
      <c r="B118" s="45" t="s">
        <v>205</v>
      </c>
      <c r="C118" s="65">
        <v>155.41</v>
      </c>
    </row>
    <row r="119" spans="1:3" s="40" customFormat="1" ht="12.75">
      <c r="A119" s="66"/>
      <c r="B119" s="45" t="s">
        <v>206</v>
      </c>
      <c r="C119" s="65">
        <v>557.28</v>
      </c>
    </row>
    <row r="120" spans="1:3" s="40" customFormat="1" ht="12.75">
      <c r="A120" s="66"/>
      <c r="B120" s="43" t="s">
        <v>207</v>
      </c>
      <c r="C120" s="65">
        <v>310.82</v>
      </c>
    </row>
    <row r="121" spans="1:3" s="71" customFormat="1" ht="25.5">
      <c r="A121" s="69" t="s">
        <v>113</v>
      </c>
      <c r="B121" s="70" t="s">
        <v>114</v>
      </c>
      <c r="C121" s="57"/>
    </row>
    <row r="122" spans="1:3" s="74" customFormat="1" ht="12.75">
      <c r="A122" s="69"/>
      <c r="B122" s="73" t="s">
        <v>208</v>
      </c>
      <c r="C122" s="65">
        <v>588.69</v>
      </c>
    </row>
    <row r="123" spans="1:3" s="74" customFormat="1" ht="12.75">
      <c r="A123" s="69"/>
      <c r="B123" s="73" t="s">
        <v>209</v>
      </c>
      <c r="C123" s="65">
        <v>248.72</v>
      </c>
    </row>
    <row r="124" spans="1:3" s="74" customFormat="1" ht="12.75">
      <c r="A124" s="69"/>
      <c r="B124" s="73" t="s">
        <v>210</v>
      </c>
      <c r="C124" s="65">
        <v>122.86</v>
      </c>
    </row>
    <row r="125" spans="1:3" s="74" customFormat="1" ht="12.75">
      <c r="A125" s="69"/>
      <c r="B125" s="73" t="s">
        <v>211</v>
      </c>
      <c r="C125" s="65">
        <v>1177.12</v>
      </c>
    </row>
    <row r="126" spans="1:3" s="74" customFormat="1" ht="12.75">
      <c r="A126" s="69"/>
      <c r="B126" s="73" t="s">
        <v>212</v>
      </c>
      <c r="C126" s="65">
        <v>588.56</v>
      </c>
    </row>
    <row r="127" spans="1:3" s="74" customFormat="1" ht="12.75">
      <c r="A127" s="69"/>
      <c r="B127" s="73" t="s">
        <v>213</v>
      </c>
      <c r="C127" s="65">
        <v>588.56</v>
      </c>
    </row>
    <row r="128" spans="1:3" s="71" customFormat="1" ht="12.75">
      <c r="A128" s="69"/>
      <c r="B128" s="70" t="s">
        <v>214</v>
      </c>
      <c r="C128" s="57"/>
    </row>
    <row r="129" spans="1:3" s="74" customFormat="1" ht="12.75">
      <c r="A129" s="72"/>
      <c r="B129" s="73" t="s">
        <v>215</v>
      </c>
      <c r="C129" s="65">
        <v>100.4535</v>
      </c>
    </row>
    <row r="130" spans="1:3" s="74" customFormat="1" ht="12.75">
      <c r="A130" s="69"/>
      <c r="B130" s="73" t="s">
        <v>216</v>
      </c>
      <c r="C130" s="65">
        <v>50.486999999999995</v>
      </c>
    </row>
    <row r="131" spans="1:3" s="74" customFormat="1" ht="12.75">
      <c r="A131" s="69"/>
      <c r="B131" s="73" t="s">
        <v>217</v>
      </c>
      <c r="C131" s="65">
        <v>158.37</v>
      </c>
    </row>
    <row r="132" spans="1:3" s="74" customFormat="1" ht="12.75">
      <c r="A132" s="69"/>
      <c r="B132" s="73" t="s">
        <v>218</v>
      </c>
      <c r="C132" s="65">
        <v>209.17</v>
      </c>
    </row>
    <row r="133" spans="1:3" s="74" customFormat="1" ht="12.75">
      <c r="A133" s="69"/>
      <c r="B133" s="73" t="s">
        <v>219</v>
      </c>
      <c r="C133" s="65">
        <v>348.89</v>
      </c>
    </row>
    <row r="134" spans="1:3" s="74" customFormat="1" ht="12.75">
      <c r="A134" s="69"/>
      <c r="B134" s="39" t="s">
        <v>220</v>
      </c>
      <c r="C134" s="65">
        <v>1177.12</v>
      </c>
    </row>
    <row r="135" spans="1:3" s="74" customFormat="1" ht="12.75">
      <c r="A135" s="69"/>
      <c r="B135" s="39" t="s">
        <v>221</v>
      </c>
      <c r="C135" s="65">
        <v>282</v>
      </c>
    </row>
    <row r="136" spans="1:3" s="75" customFormat="1" ht="12.75">
      <c r="A136" s="42"/>
      <c r="B136" s="42" t="s">
        <v>222</v>
      </c>
      <c r="C136" s="65">
        <v>221.12</v>
      </c>
    </row>
    <row r="137" spans="1:3" s="75" customFormat="1" ht="12.75">
      <c r="A137" s="42"/>
      <c r="B137" s="42" t="s">
        <v>223</v>
      </c>
      <c r="C137" s="65">
        <v>663.36</v>
      </c>
    </row>
    <row r="138" spans="1:3" s="74" customFormat="1" ht="12.75">
      <c r="A138" s="43"/>
      <c r="B138" s="42" t="s">
        <v>224</v>
      </c>
      <c r="C138" s="65">
        <v>282</v>
      </c>
    </row>
    <row r="139" spans="1:3" s="74" customFormat="1" ht="12.75">
      <c r="A139" s="43"/>
      <c r="B139" s="42" t="s">
        <v>225</v>
      </c>
      <c r="C139" s="65">
        <v>846</v>
      </c>
    </row>
    <row r="140" spans="1:3" s="71" customFormat="1" ht="12.75">
      <c r="A140" s="43"/>
      <c r="B140" s="26" t="s">
        <v>226</v>
      </c>
      <c r="C140" s="57"/>
    </row>
    <row r="141" spans="1:3" s="71" customFormat="1" ht="12.75">
      <c r="A141" s="5" t="s">
        <v>143</v>
      </c>
      <c r="B141" s="17" t="s">
        <v>186</v>
      </c>
      <c r="C141" s="57">
        <v>549.87</v>
      </c>
    </row>
    <row r="142" spans="1:3" s="71" customFormat="1" ht="12.75">
      <c r="A142" s="5" t="s">
        <v>144</v>
      </c>
      <c r="B142" s="17" t="s">
        <v>227</v>
      </c>
      <c r="C142" s="57">
        <v>233</v>
      </c>
    </row>
    <row r="143" spans="1:3" s="71" customFormat="1" ht="12.75">
      <c r="A143" s="5" t="s">
        <v>145</v>
      </c>
      <c r="B143" s="17" t="s">
        <v>228</v>
      </c>
      <c r="C143" s="57">
        <v>158.37</v>
      </c>
    </row>
    <row r="144" spans="1:3" s="71" customFormat="1" ht="12.75">
      <c r="A144" s="5" t="s">
        <v>124</v>
      </c>
      <c r="B144" s="17" t="s">
        <v>229</v>
      </c>
      <c r="C144" s="57">
        <v>283.06</v>
      </c>
    </row>
    <row r="145" spans="1:3" s="71" customFormat="1" ht="12.75">
      <c r="A145" s="14"/>
      <c r="B145" s="17" t="s">
        <v>230</v>
      </c>
      <c r="C145" s="57">
        <v>828.66</v>
      </c>
    </row>
    <row r="146" spans="1:3" s="71" customFormat="1" ht="12.75">
      <c r="A146" s="14"/>
      <c r="B146" s="17" t="s">
        <v>231</v>
      </c>
      <c r="C146" s="57">
        <v>191.3</v>
      </c>
    </row>
    <row r="147" spans="1:3" s="71" customFormat="1" ht="12.75">
      <c r="A147" s="14"/>
      <c r="B147" s="17" t="s">
        <v>232</v>
      </c>
      <c r="C147" s="57">
        <v>866.05</v>
      </c>
    </row>
    <row r="148" spans="1:3" s="71" customFormat="1" ht="12.75">
      <c r="A148" s="69" t="s">
        <v>32</v>
      </c>
      <c r="B148" s="70" t="s">
        <v>115</v>
      </c>
      <c r="C148" s="57"/>
    </row>
    <row r="149" spans="1:3" s="74" customFormat="1" ht="12.75">
      <c r="A149" s="72"/>
      <c r="B149" s="73" t="s">
        <v>233</v>
      </c>
      <c r="C149" s="65">
        <v>82.08</v>
      </c>
    </row>
    <row r="150" spans="1:3" s="74" customFormat="1" ht="12.75">
      <c r="A150" s="69"/>
      <c r="B150" s="73" t="s">
        <v>234</v>
      </c>
      <c r="C150" s="65">
        <v>1128</v>
      </c>
    </row>
    <row r="151" spans="1:3" s="74" customFormat="1" ht="12.75">
      <c r="A151" s="69"/>
      <c r="B151" s="76" t="s">
        <v>235</v>
      </c>
      <c r="C151" s="65">
        <v>1690.4787760000002</v>
      </c>
    </row>
    <row r="152" spans="1:3" s="74" customFormat="1" ht="12.75">
      <c r="A152" s="69"/>
      <c r="B152" s="44" t="s">
        <v>236</v>
      </c>
      <c r="C152" s="65">
        <v>1173.224</v>
      </c>
    </row>
    <row r="153" spans="1:3" s="74" customFormat="1" ht="12.75">
      <c r="A153" s="77"/>
      <c r="B153" s="39" t="s">
        <v>237</v>
      </c>
      <c r="C153" s="65">
        <v>345.1524</v>
      </c>
    </row>
    <row r="154" spans="1:3" s="74" customFormat="1" ht="12.75">
      <c r="A154" s="77"/>
      <c r="B154" s="41" t="s">
        <v>238</v>
      </c>
      <c r="C154" s="65">
        <v>517.242</v>
      </c>
    </row>
    <row r="155" spans="1:3" s="74" customFormat="1" ht="12.75">
      <c r="A155" s="77"/>
      <c r="B155" s="78" t="s">
        <v>239</v>
      </c>
      <c r="C155" s="65">
        <v>1954.24</v>
      </c>
    </row>
    <row r="156" spans="1:3" s="71" customFormat="1" ht="12.75">
      <c r="A156" s="77"/>
      <c r="B156" s="79" t="s">
        <v>240</v>
      </c>
      <c r="C156" s="57">
        <v>20276.625</v>
      </c>
    </row>
    <row r="157" spans="1:3" s="71" customFormat="1" ht="12.75">
      <c r="A157" s="80"/>
      <c r="B157" s="10" t="s">
        <v>241</v>
      </c>
      <c r="C157" s="57">
        <v>1453.0648</v>
      </c>
    </row>
    <row r="158" spans="1:3" s="71" customFormat="1" ht="12.75">
      <c r="A158" s="80"/>
      <c r="B158" s="10" t="s">
        <v>187</v>
      </c>
      <c r="C158" s="57">
        <v>774</v>
      </c>
    </row>
    <row r="159" spans="1:3" s="71" customFormat="1" ht="12.75">
      <c r="A159" s="80"/>
      <c r="B159" s="17" t="s">
        <v>242</v>
      </c>
      <c r="C159" s="57">
        <v>1178.6760000000002</v>
      </c>
    </row>
    <row r="160" spans="1:3" s="71" customFormat="1" ht="12.75">
      <c r="A160" s="80"/>
      <c r="B160" s="10" t="s">
        <v>243</v>
      </c>
      <c r="C160" s="57">
        <v>295.32</v>
      </c>
    </row>
    <row r="161" spans="1:3" s="71" customFormat="1" ht="25.5">
      <c r="A161" s="69"/>
      <c r="B161" s="70" t="s">
        <v>244</v>
      </c>
      <c r="C161" s="57">
        <v>183361.4</v>
      </c>
    </row>
    <row r="162" spans="1:3" s="71" customFormat="1" ht="12.75">
      <c r="A162" s="72"/>
      <c r="B162" s="10" t="s">
        <v>245</v>
      </c>
      <c r="C162" s="57">
        <v>61.07</v>
      </c>
    </row>
    <row r="163" spans="1:3" s="71" customFormat="1" ht="12.75">
      <c r="A163" s="72"/>
      <c r="B163" s="10" t="s">
        <v>246</v>
      </c>
      <c r="C163" s="57">
        <v>345.56</v>
      </c>
    </row>
    <row r="164" spans="1:3" s="71" customFormat="1" ht="12.75">
      <c r="A164" s="72"/>
      <c r="B164" s="10" t="s">
        <v>247</v>
      </c>
      <c r="C164" s="57">
        <v>1016.22</v>
      </c>
    </row>
    <row r="165" spans="1:3" s="71" customFormat="1" ht="12.75">
      <c r="A165" s="72"/>
      <c r="B165" s="10" t="s">
        <v>248</v>
      </c>
      <c r="C165" s="57">
        <v>199.65</v>
      </c>
    </row>
    <row r="166" spans="1:3" s="71" customFormat="1" ht="12.75">
      <c r="A166" s="72"/>
      <c r="B166" s="10" t="s">
        <v>258</v>
      </c>
      <c r="C166" s="57">
        <v>57.455999999999996</v>
      </c>
    </row>
    <row r="167" spans="1:3" s="71" customFormat="1" ht="12.75">
      <c r="A167" s="72"/>
      <c r="B167" s="10" t="s">
        <v>249</v>
      </c>
      <c r="C167" s="57">
        <v>122.14</v>
      </c>
    </row>
    <row r="168" spans="1:3" s="74" customFormat="1" ht="18.75" customHeight="1">
      <c r="A168" s="72"/>
      <c r="B168" s="76" t="s">
        <v>256</v>
      </c>
      <c r="C168" s="65">
        <v>62725.76</v>
      </c>
    </row>
    <row r="169" spans="1:3" s="74" customFormat="1" ht="25.5">
      <c r="A169" s="69"/>
      <c r="B169" s="81" t="s">
        <v>250</v>
      </c>
      <c r="C169" s="65">
        <v>3529.926</v>
      </c>
    </row>
    <row r="170" spans="1:3" s="71" customFormat="1" ht="25.5">
      <c r="A170" s="69"/>
      <c r="B170" s="70" t="s">
        <v>188</v>
      </c>
      <c r="C170" s="57"/>
    </row>
    <row r="171" spans="1:3" s="9" customFormat="1" ht="12.75">
      <c r="A171" s="54"/>
      <c r="B171" s="38" t="s">
        <v>116</v>
      </c>
      <c r="C171" s="53">
        <v>296175.575476</v>
      </c>
    </row>
    <row r="172" spans="1:3" s="9" customFormat="1" ht="12.75">
      <c r="A172" s="56"/>
      <c r="B172" s="26" t="s">
        <v>11</v>
      </c>
      <c r="C172" s="53">
        <v>262722.348</v>
      </c>
    </row>
    <row r="173" spans="1:3" s="9" customFormat="1" ht="13.5" thickBot="1">
      <c r="A173" s="94" t="s">
        <v>147</v>
      </c>
      <c r="B173" s="95" t="s">
        <v>251</v>
      </c>
      <c r="C173" s="96">
        <v>1501458.598276</v>
      </c>
    </row>
    <row r="174" spans="1:3" s="47" customFormat="1" ht="13.5" thickBot="1">
      <c r="A174" s="97"/>
      <c r="B174" s="98" t="s">
        <v>16</v>
      </c>
      <c r="C174" s="99">
        <v>1382251.32</v>
      </c>
    </row>
    <row r="175" spans="1:3" s="46" customFormat="1" ht="13.5" thickBot="1">
      <c r="A175" s="100"/>
      <c r="B175" s="101" t="s">
        <v>17</v>
      </c>
      <c r="C175" s="102">
        <f>C174-C173</f>
        <v>-119207.27827599994</v>
      </c>
    </row>
    <row r="176" spans="1:3" s="9" customFormat="1" ht="13.5" thickBot="1">
      <c r="A176" s="103"/>
      <c r="B176" s="107" t="s">
        <v>259</v>
      </c>
      <c r="C176" s="104">
        <v>249697.89</v>
      </c>
    </row>
    <row r="177" spans="1:3" s="9" customFormat="1" ht="13.5" thickBot="1">
      <c r="A177" s="105"/>
      <c r="B177" s="107" t="s">
        <v>260</v>
      </c>
      <c r="C177" s="106">
        <f>SUM(C175:C176)</f>
        <v>130490.61172400007</v>
      </c>
    </row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pans="1:2" s="9" customFormat="1" ht="12.75">
      <c r="A183" s="15"/>
      <c r="B183" s="15"/>
    </row>
    <row r="184" spans="1:2" s="9" customFormat="1" ht="12.75">
      <c r="A184" s="15"/>
      <c r="B184" s="15"/>
    </row>
    <row r="185" spans="1:2" s="9" customFormat="1" ht="12.75">
      <c r="A185" s="15"/>
      <c r="B185" s="15"/>
    </row>
    <row r="186" spans="1:2" s="9" customFormat="1" ht="12.75">
      <c r="A186" s="15"/>
      <c r="B186" s="15"/>
    </row>
    <row r="187" spans="1:2" ht="12.75">
      <c r="A187" s="6"/>
      <c r="B187" s="52"/>
    </row>
    <row r="188" spans="1:2" ht="12.75">
      <c r="A188" s="6"/>
      <c r="B188" s="52"/>
    </row>
    <row r="189" spans="1:2" ht="12.75">
      <c r="A189" s="6"/>
      <c r="B189" s="52"/>
    </row>
    <row r="190" spans="1:2" ht="12.75">
      <c r="A190" s="6"/>
      <c r="B190" s="7"/>
    </row>
    <row r="192" ht="12.75" hidden="1">
      <c r="B192" s="2" t="s">
        <v>148</v>
      </c>
    </row>
    <row r="193" ht="12.75" hidden="1">
      <c r="B193" s="2" t="s">
        <v>252</v>
      </c>
    </row>
    <row r="194" ht="12.75" hidden="1"/>
    <row r="195" spans="1:2" ht="12.75" hidden="1">
      <c r="A195" s="82" t="s">
        <v>149</v>
      </c>
      <c r="B195" s="83" t="s">
        <v>150</v>
      </c>
    </row>
    <row r="196" spans="1:2" ht="12.75" hidden="1">
      <c r="A196" s="84" t="s">
        <v>151</v>
      </c>
      <c r="B196" s="13" t="s">
        <v>152</v>
      </c>
    </row>
    <row r="197" spans="1:2" ht="12.75" hidden="1">
      <c r="A197" s="84" t="s">
        <v>153</v>
      </c>
      <c r="B197" s="14" t="s">
        <v>154</v>
      </c>
    </row>
    <row r="198" spans="1:2" ht="12.75" hidden="1">
      <c r="A198" s="84" t="s">
        <v>155</v>
      </c>
      <c r="B198" s="14" t="s">
        <v>156</v>
      </c>
    </row>
    <row r="199" spans="1:2" ht="12.75" hidden="1">
      <c r="A199" s="84" t="s">
        <v>157</v>
      </c>
      <c r="B199" s="14" t="s">
        <v>158</v>
      </c>
    </row>
    <row r="200" spans="1:2" ht="12.75" hidden="1">
      <c r="A200" s="84" t="s">
        <v>99</v>
      </c>
      <c r="B200" s="14" t="s">
        <v>159</v>
      </c>
    </row>
    <row r="201" spans="1:2" ht="12.75" hidden="1">
      <c r="A201" s="84" t="s">
        <v>9</v>
      </c>
      <c r="B201" s="14" t="s">
        <v>180</v>
      </c>
    </row>
    <row r="202" spans="1:2" ht="12.75" hidden="1">
      <c r="A202" s="84" t="s">
        <v>7</v>
      </c>
      <c r="B202" s="14" t="s">
        <v>160</v>
      </c>
    </row>
    <row r="203" spans="1:2" ht="38.25" hidden="1">
      <c r="A203" s="84" t="s">
        <v>161</v>
      </c>
      <c r="B203" s="13" t="s">
        <v>162</v>
      </c>
    </row>
    <row r="204" spans="1:2" ht="25.5" hidden="1">
      <c r="A204" s="84" t="s">
        <v>163</v>
      </c>
      <c r="B204" s="13" t="s">
        <v>164</v>
      </c>
    </row>
    <row r="205" spans="1:2" ht="12.75" hidden="1">
      <c r="A205" s="84" t="s">
        <v>146</v>
      </c>
      <c r="B205" s="14" t="s">
        <v>165</v>
      </c>
    </row>
    <row r="206" spans="1:2" ht="12.75" hidden="1">
      <c r="A206" s="84" t="s">
        <v>166</v>
      </c>
      <c r="B206" s="14" t="s">
        <v>167</v>
      </c>
    </row>
    <row r="207" spans="1:2" ht="12.75" hidden="1">
      <c r="A207" s="84" t="s">
        <v>168</v>
      </c>
      <c r="B207" s="14" t="s">
        <v>169</v>
      </c>
    </row>
    <row r="208" spans="1:2" ht="12.75" hidden="1">
      <c r="A208" s="84" t="s">
        <v>147</v>
      </c>
      <c r="B208" s="13" t="s">
        <v>170</v>
      </c>
    </row>
    <row r="209" spans="1:2" ht="12.75" hidden="1">
      <c r="A209" s="84" t="s">
        <v>171</v>
      </c>
      <c r="B209" s="13" t="s">
        <v>108</v>
      </c>
    </row>
    <row r="210" spans="1:2" ht="12.75" hidden="1">
      <c r="A210" s="84" t="s">
        <v>172</v>
      </c>
      <c r="B210" s="13" t="s">
        <v>109</v>
      </c>
    </row>
    <row r="211" spans="1:2" ht="12.75" hidden="1">
      <c r="A211" s="84" t="s">
        <v>171</v>
      </c>
      <c r="B211" s="14" t="s">
        <v>173</v>
      </c>
    </row>
    <row r="212" spans="1:2" ht="12.75" hidden="1">
      <c r="A212" s="84" t="s">
        <v>172</v>
      </c>
      <c r="B212" s="14" t="s">
        <v>174</v>
      </c>
    </row>
    <row r="213" spans="1:2" ht="13.5" hidden="1" thickBot="1">
      <c r="A213" s="85"/>
      <c r="B213" s="67" t="s">
        <v>175</v>
      </c>
    </row>
    <row r="214" spans="1:2" ht="12.75" hidden="1">
      <c r="A214" s="5"/>
      <c r="B214" s="14" t="s">
        <v>176</v>
      </c>
    </row>
    <row r="215" spans="1:2" ht="12.75" hidden="1">
      <c r="A215" s="51"/>
      <c r="B215" s="49" t="s">
        <v>253</v>
      </c>
    </row>
    <row r="216" spans="1:2" ht="13.5" hidden="1" thickBot="1">
      <c r="A216" s="86"/>
      <c r="B216" s="68" t="s">
        <v>254</v>
      </c>
    </row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</sheetData>
  <mergeCells count="3">
    <mergeCell ref="A38:B38"/>
    <mergeCell ref="A39:B39"/>
    <mergeCell ref="A37:B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2018-03-16T07:06:18Z</cp:lastPrinted>
  <dcterms:created xsi:type="dcterms:W3CDTF">2018-01-15T01:18:14Z</dcterms:created>
  <dcterms:modified xsi:type="dcterms:W3CDTF">2018-03-16T08:06:23Z</dcterms:modified>
  <cp:category/>
  <cp:version/>
  <cp:contentType/>
  <cp:contentStatus/>
</cp:coreProperties>
</file>