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<sst xmlns="http://schemas.openxmlformats.org/spreadsheetml/2006/main" count="332" uniqueCount="313">
  <si>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</si>
  <si>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</si>
  <si>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</si>
  <si>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</si>
  <si>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</si>
  <si>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</si>
  <si>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</si>
  <si>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</si>
  <si>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</si>
  <si>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</si>
  <si>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</si>
  <si>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</si>
  <si>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</si>
  <si>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</si>
  <si>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</si>
  <si>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</si>
  <si>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</si>
  <si>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</si>
  <si>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</si>
  <si>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</si>
  <si>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</si>
  <si>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</si>
  <si>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</si>
  <si>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</si>
  <si>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</si>
  <si>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</si>
  <si>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</si>
  <si>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</si>
  <si>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</si>
  <si>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</si>
  <si>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</si>
  <si>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</si>
  <si>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</si>
  <si>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</si>
  <si>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</si>
  <si>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</si>
  <si>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>сварочные работы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</si>
  <si>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</si>
  <si>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</si>
  <si>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</si>
  <si>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</si>
  <si>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</si>
  <si>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</si>
  <si>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</si>
  <si>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</si>
  <si>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</si>
  <si>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</si>
  <si>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</si>
  <si>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</si>
  <si>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</si>
  <si>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</si>
  <si>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</si>
  <si>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</si>
  <si>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</si>
  <si>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</si>
  <si>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</si>
  <si>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</si>
  <si>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</si>
  <si>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</si>
  <si>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</si>
  <si>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</si>
  <si>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</si>
  <si>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</si>
  <si>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</si>
  <si>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</si>
  <si>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</si>
  <si>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</si>
  <si>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</si>
  <si>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</si>
  <si>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</si>
  <si>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</si>
  <si>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</si>
  <si>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</si>
  <si>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</si>
  <si>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</si>
  <si>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</si>
  <si>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</si>
  <si>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</si>
  <si>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</si>
  <si>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</si>
  <si>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</si>
  <si>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</si>
  <si>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</si>
  <si>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</si>
  <si>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</si>
  <si>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</si>
  <si>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</si>
  <si>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</si>
  <si>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</si>
  <si>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</si>
  <si>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>Замена ламп освещения подъездов, подвалов</t>
  </si>
  <si>
    <t>Прочистка засоренных вентканалов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</si>
  <si>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</si>
  <si>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</si>
  <si>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</si>
  <si>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</si>
  <si>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</si>
  <si>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</si>
  <si>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</si>
  <si>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</si>
  <si>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</si>
  <si>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</si>
  <si>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</si>
  <si>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</si>
  <si>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</si>
  <si>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</si>
  <si>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</si>
  <si>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</si>
  <si>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</si>
  <si>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</si>
  <si>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</si>
  <si>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</si>
  <si>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</si>
  <si>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</si>
  <si>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</si>
  <si>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</si>
  <si>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</si>
  <si>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</si>
  <si>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</si>
  <si>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</si>
  <si>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 xml:space="preserve">   Сумма затрат по дому   :</t>
  </si>
  <si>
    <t>многоквартирных жилых домов, обслуживаемых ООО "ЖЭК №4"</t>
  </si>
  <si>
    <t>ул.Набережная, 30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</si>
  <si>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</si>
  <si>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</si>
  <si>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</si>
  <si>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</si>
  <si>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</si>
  <si>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</si>
  <si>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</si>
  <si>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</si>
  <si>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</si>
  <si>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Площадь мусороприемных камер (пол)</t>
  </si>
  <si>
    <t>з</t>
  </si>
  <si>
    <t>и</t>
  </si>
  <si>
    <t>к</t>
  </si>
  <si>
    <t>л</t>
  </si>
  <si>
    <t>Площадь придомовой территории (ручная уборка)</t>
  </si>
  <si>
    <t>н</t>
  </si>
  <si>
    <t>п</t>
  </si>
  <si>
    <t>1.1.</t>
  </si>
  <si>
    <t>1.2.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</si>
  <si>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</si>
  <si>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</si>
  <si>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</si>
  <si>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1.7.</t>
  </si>
  <si>
    <t>Очистка чердаков,  подвалов и кровель от мусора</t>
  </si>
  <si>
    <t xml:space="preserve"> 1.9</t>
  </si>
  <si>
    <t>Обследование лифта отработавшего нормативный срок</t>
  </si>
  <si>
    <t>Влажное подметание пола камер</t>
  </si>
  <si>
    <t>устранение засоров (клапан)</t>
  </si>
  <si>
    <t>Подметание снега  при снегопаде (более 2-х см)</t>
  </si>
  <si>
    <t>Подметание снега  без снегопада (менее 2-х см)</t>
  </si>
  <si>
    <t>2.7.</t>
  </si>
  <si>
    <t>Очистка пешеходных дорожек, отмостки  и проездов от наледи и льда шириной 0,5м</t>
  </si>
  <si>
    <t xml:space="preserve">Замена ламп внутриквартального освещения </t>
  </si>
  <si>
    <t xml:space="preserve"> 3.7.</t>
  </si>
  <si>
    <t>Проведение технических осмотров и устранение незначительных неисправностей систем вентиляции и констр.элем.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</si>
  <si>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</si>
  <si>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Дезинсекция+ транспорт ООО "Дезифекция"</t>
  </si>
  <si>
    <t xml:space="preserve">  9. Текущий ремонт</t>
  </si>
  <si>
    <t>замена пакетного выключателя ПВ 2*40 (кв.73)</t>
  </si>
  <si>
    <t>замена энергосберегающего патрона (у кв.67)</t>
  </si>
  <si>
    <t>установка настенного патрона Е27 на фанерную подложку</t>
  </si>
  <si>
    <t>утройство кабеля АВВГ 2*2,5 в гофре</t>
  </si>
  <si>
    <t>замена выключателя пакетного ПВ 2*40 (кв.74)</t>
  </si>
  <si>
    <t>закрытие ЩУРС на лестничных маршах на гайки М6</t>
  </si>
  <si>
    <t>замена энергосберегающего поатрона</t>
  </si>
  <si>
    <t>замена автоматического выключателя 16А (кв.182)</t>
  </si>
  <si>
    <t>смена пакетного выключателя ПВ 2*40 (кв.184)</t>
  </si>
  <si>
    <t>замена патрона энергосберегающего восстановленного (6подъезд,тамбур,2подъезд,2этаж)</t>
  </si>
  <si>
    <t>восстановление электропроводки с устройством кабеля АВВГ 2*2,5 с кабельными стяжками в схеме освещения тамбуров лестничной клетки (2 под,подвал-1эт)</t>
  </si>
  <si>
    <t>замена выключателя 1СП на лестничной клетке (2 подъезд, у кв.64)</t>
  </si>
  <si>
    <t>закрытие ЩУРС на  лестничных клетках на гайку М6</t>
  </si>
  <si>
    <t>замена сборки  с вентилем Ду 25 мм на стояке ГВС (1 под,подвал):</t>
  </si>
  <si>
    <t>установка стальной муфты Ду 25 мм</t>
  </si>
  <si>
    <t>установка контргайки Ду 25 мм</t>
  </si>
  <si>
    <t>установка сгона Ду 25 мм</t>
  </si>
  <si>
    <t>установка отвода с резьбой Ду 25 мм</t>
  </si>
  <si>
    <t>устройство резьбы Ду 25 мм</t>
  </si>
  <si>
    <t>устройство резьбы Ду 15 мм</t>
  </si>
  <si>
    <t>смена участка трубы ВГП Ду 25 мм</t>
  </si>
  <si>
    <t>смена вентиля чугунного Ду 25 мм</t>
  </si>
  <si>
    <t>замена сбросного вентиля Ду 15 мм на стояке ГВС (1 под, подвал)</t>
  </si>
  <si>
    <t>замена участка трубопровода ХВС Ду 25 мм в перекрытии (стояк кв.59,63)</t>
  </si>
  <si>
    <t>замена вводного вентиля ХВС Ду 15 мм (кв.82)</t>
  </si>
  <si>
    <t>замена участка стояка ГВС Ду 20 мм (кв. 82)</t>
  </si>
  <si>
    <t>замена сборки чугунного радиатора (кв.167):</t>
  </si>
  <si>
    <t>установка сгона с коротким полем Ду 20 мм</t>
  </si>
  <si>
    <t>установка контргайки Ду 20 мм</t>
  </si>
  <si>
    <t>установка муфты стальной Ду 20 мм</t>
  </si>
  <si>
    <t xml:space="preserve">замена участка стояка ХВС Ду 25 мм (кв.206) </t>
  </si>
  <si>
    <t>замена вводного вентиля ХВС Ду 15 мм (кв.241)</t>
  </si>
  <si>
    <t>замена чугун.вентиля Ду 25 мм на стояке ХВС (стояк кв.206)</t>
  </si>
  <si>
    <t>устранение свища на магистрали ХВС (3 под)</t>
  </si>
  <si>
    <t>устранение свища на стояке ХВС (кв.206)</t>
  </si>
  <si>
    <t>замена сбросного вентиля Ду 15 мм в ИТП</t>
  </si>
  <si>
    <t>замена крана шарового Ду 15 мм в техкомнате (1 подъезд)</t>
  </si>
  <si>
    <t>устранение свища на отводе магистральной теплосети (2 подъезд)</t>
  </si>
  <si>
    <t>устранение свища на стояке ХВС (кв.144)</t>
  </si>
  <si>
    <t>устранение свища на стояке ХВС( 3 подъезд)</t>
  </si>
  <si>
    <t>замена сборки Ду 20 мм на радиаторе (кв.241):</t>
  </si>
  <si>
    <t>установка сгона L=160ммДу 20 мм</t>
  </si>
  <si>
    <t>смена контргайки Ду 20 мм</t>
  </si>
  <si>
    <t>смена муфты стальной Ду 20 мм</t>
  </si>
  <si>
    <t>смена пробки радиаторной чугунной правой Ду 20 мм</t>
  </si>
  <si>
    <t>замена сбросного вентиля Ду 15 мм на стояке отопления (кв.№241)</t>
  </si>
  <si>
    <t>замена участка стояка канализации Ду 100 мм (7 под,подвал):</t>
  </si>
  <si>
    <t xml:space="preserve">смена участка канализ.трубы РР Ду 110 мм </t>
  </si>
  <si>
    <t>установка манжеты резиновой уплотнительной</t>
  </si>
  <si>
    <t>замена вентиля Ду 25 мм на стояке ХВС (кв.167):</t>
  </si>
  <si>
    <t xml:space="preserve">смена вентиля чугун. Ду 25 мм со сваркой </t>
  </si>
  <si>
    <t>устранение свища на магистрали ХВС (3-1 подъезд)</t>
  </si>
  <si>
    <t>замена сбросного вентиля Ду15мм на стояке отопления</t>
  </si>
  <si>
    <t>устранение свища на стояке ХВС (кв.14)</t>
  </si>
  <si>
    <t>ершение кнализационного стояка Ду 50мм (кв.5 подвал)</t>
  </si>
  <si>
    <t>замена участка стояка ХВС (кв.221,225) Ду 25мм</t>
  </si>
  <si>
    <t>замена участка стояка канализации Ду 100 (кв.1, подвал)</t>
  </si>
  <si>
    <t>труба РР Ду 110мм</t>
  </si>
  <si>
    <t>манжета резиновая уплотнительная 123*110</t>
  </si>
  <si>
    <t>патрубок компенсационный Ду 110мм</t>
  </si>
  <si>
    <t>переход канализационный на чугун Ду 110/123мм с манжетой</t>
  </si>
  <si>
    <t>укрепление штапика (2п т.дв)</t>
  </si>
  <si>
    <t>укрепление форточных брусков саморезами (2 под 8 эт)</t>
  </si>
  <si>
    <t>закрытие окна (4п 2 эт)</t>
  </si>
  <si>
    <t>установка дверной ручки (2п т.дв)</t>
  </si>
  <si>
    <t>изготовление и установка сливных лотков (8п-чердак)из оцинкован.железа</t>
  </si>
  <si>
    <t>обход чердака и слив воды в местах протекания кровли (1,3,4,5,6,7пп)</t>
  </si>
  <si>
    <t>смена линолеума в кабине лифта (2 п)</t>
  </si>
  <si>
    <t>переустановка сливных лотков (7п,чердак)и укрепление вязальной проволокой</t>
  </si>
  <si>
    <t>обход чердака и слив воды в местах протекания кровли (6,7 пп)</t>
  </si>
  <si>
    <t>укрепление обшивки ДСП тамбурной стены саморезами (5п, тамбур,проходной)</t>
  </si>
  <si>
    <t>укрепление проушины (2п-вых.на чердак)</t>
  </si>
  <si>
    <t>заделка отверстия в мусоропроводном стволе (2п-8/9эт) лентой-герметиком "Nicoband"</t>
  </si>
  <si>
    <t>р-т полов 3п</t>
  </si>
  <si>
    <t>приваривание арматуры Ду 6 к шиберу (2 п контейнерная)</t>
  </si>
  <si>
    <t>закрытие, открытие окон на л/пл и л/кл(1-7пп)</t>
  </si>
  <si>
    <t>ремонт контейнерной площадки(2п):</t>
  </si>
  <si>
    <t>а</t>
  </si>
  <si>
    <t>демонтаж бетонной стяжки толщ 11 см</t>
  </si>
  <si>
    <t>б</t>
  </si>
  <si>
    <t>устройство бетонной стяжки толщ.11 см с устройством опалубки б/у</t>
  </si>
  <si>
    <t>в</t>
  </si>
  <si>
    <t>устройство арматуры Ду 6 мм-28,638кг,Ду 10 мм-1,851кг</t>
  </si>
  <si>
    <t>ремонт контейнерной площадки (1,3 пп):</t>
  </si>
  <si>
    <t>армирование контейнерной площадки арматур.сеткой Ду 6-11,558 кг(3п)</t>
  </si>
  <si>
    <t>бетонирование площадки толщ.7 см (3п) с изготовл.р-ра</t>
  </si>
  <si>
    <t>демонтаж бетонной площадки толщ.5 см(1 п) контейнерной площадки</t>
  </si>
  <si>
    <t>армирование контейнерной площадки арматур.сеткой Ду 6-4,134 кг (1п)</t>
  </si>
  <si>
    <t>бетонирование площадки толщ.5 см (1 п) с изготовл.р-ра</t>
  </si>
  <si>
    <t>ремонт мягкой кровли в 1 слой</t>
  </si>
  <si>
    <t>ремонт ливневой воронки с вырубкой и устройством унифлекса в 2 слоя</t>
  </si>
  <si>
    <t>ремонт межпанельных швов</t>
  </si>
  <si>
    <t>ремонт наплавляемой кровли</t>
  </si>
  <si>
    <t>промазка жидким битумом БН 90/10 "Техномикс" (кровля)</t>
  </si>
  <si>
    <t>ремонт ливневой воронки с устройством стеклоизола в 2 слоя (3п кровля)</t>
  </si>
  <si>
    <t>ремонт мусорного контейнера  с заделкой отверстий   металлич.листом 2мм(4п) Lсв.шва-6,9мп</t>
  </si>
  <si>
    <t>Lсв.шва-6,9мп</t>
  </si>
  <si>
    <t>окраска мусорного контейнера (4п)</t>
  </si>
  <si>
    <t>укрепление притворной планки т/дв (5п)</t>
  </si>
  <si>
    <t>смена притворной планки т/дв (5п)</t>
  </si>
  <si>
    <t>закрытие окон (4п-9эт,4/3эт)</t>
  </si>
  <si>
    <t>герметизация отверстий мусоропроводного ствола (6п 2эт) герленом</t>
  </si>
  <si>
    <t>смена остекления (6п-5эт)</t>
  </si>
  <si>
    <t>установка дверной пружины (5п-тамбур)</t>
  </si>
  <si>
    <t xml:space="preserve">закрытие продухов </t>
  </si>
  <si>
    <t>герметизация отверстий мусоропроводного ствола герленом</t>
  </si>
  <si>
    <t>замена сломанных навесов створки продуха сваркой (4п)</t>
  </si>
  <si>
    <t>установка навесного замка ВС-2-14А (1п чердак)</t>
  </si>
  <si>
    <t>замена дверных навесов (3п-подвал) со сваркой</t>
  </si>
  <si>
    <t>смена остекления (1п тамбурная дверь)</t>
  </si>
  <si>
    <t>Смена обоев после подтопления (кв.239)</t>
  </si>
  <si>
    <t>укрепление притворной планки (9п т.дв)</t>
  </si>
  <si>
    <t>смена остекления (6п т.дв)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</si>
  <si>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</si>
  <si>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</si>
  <si>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</si>
  <si>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НАБЕРЕЖНАЯ, 30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</si>
  <si>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</si>
  <si>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</si>
  <si>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</si>
  <si>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</si>
  <si>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</si>
  <si>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</si>
  <si>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</si>
  <si>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</si>
  <si>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</si>
  <si>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</si>
  <si>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</si>
  <si>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</si>
  <si>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</si>
  <si>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</si>
  <si>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</si>
  <si>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</si>
  <si>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</si>
  <si>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</si>
  <si>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</si>
  <si>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</si>
  <si>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</si>
  <si>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</si>
  <si>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</si>
  <si>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</si>
  <si>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</si>
  <si>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</si>
  <si>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</si>
  <si>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</si>
  <si>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</si>
  <si>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</si>
  <si>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Согласованный тариф по протоколу ОС от 23.07.2014 на 2015 год</t>
  </si>
  <si>
    <t>МКД по ул.Набережная 30</t>
  </si>
  <si>
    <t xml:space="preserve">Сбор и вывоз и захоронеение твердых бытовых отходов      </t>
  </si>
  <si>
    <t>Замена каната ограничения скорости(п.2)</t>
  </si>
  <si>
    <t>Итого начислено юридическим лицам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</si>
</sst>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i/>
      <u val="single"/>
      <sz val="10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175" fontId="0" fillId="0" borderId="1" xfId="0" applyNumberForma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" fontId="8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2"/>
  <sheetViews>
    <sheetView tabSelected="1" workbookViewId="0" topLeftCell="A205">
      <selection activeCell="C235" sqref="C235"/>
    </sheetView>
  </sheetViews>
  <sheetFormatPr defaultColWidth="9.00390625" defaultRowHeight="12.75"/>
  <cols>
    <col min="1" max="1" width="5.00390625" style="30" customWidth="1"/>
    <col min="2" max="2" width="71.875" style="0" customWidth="1"/>
    <col min="3" max="3" width="19.125" style="0" customWidth="1"/>
  </cols>
  <sheetData>
    <row r="1" spans="1:2" s="9" customFormat="1" ht="12.75" hidden="1">
      <c r="A1" s="83" t="s">
        <v>37</v>
      </c>
      <c r="B1" s="83"/>
    </row>
    <row r="2" spans="1:2" s="9" customFormat="1" ht="12.75" hidden="1">
      <c r="A2" s="83" t="s">
        <v>121</v>
      </c>
      <c r="B2" s="83"/>
    </row>
    <row r="3" spans="1:2" s="9" customFormat="1" ht="12.75" hidden="1">
      <c r="A3" s="84" t="s">
        <v>122</v>
      </c>
      <c r="B3" s="84"/>
    </row>
    <row r="4" spans="1:2" s="9" customFormat="1" ht="12.75" hidden="1">
      <c r="A4" s="36"/>
      <c r="B4" s="37"/>
    </row>
    <row r="5" spans="1:2" s="9" customFormat="1" ht="12.75" hidden="1">
      <c r="A5" s="38"/>
      <c r="B5" s="39"/>
    </row>
    <row r="6" spans="1:2" s="9" customFormat="1" ht="12.75" hidden="1">
      <c r="A6" s="38"/>
      <c r="B6" s="39"/>
    </row>
    <row r="7" spans="1:2" s="9" customFormat="1" ht="12.75" hidden="1">
      <c r="A7" s="38"/>
      <c r="B7" s="39"/>
    </row>
    <row r="8" spans="1:2" s="9" customFormat="1" ht="12.75" hidden="1">
      <c r="A8" s="40"/>
      <c r="B8" s="18"/>
    </row>
    <row r="9" spans="1:2" s="9" customFormat="1" ht="12.75" hidden="1">
      <c r="A9" s="41">
        <v>1</v>
      </c>
      <c r="B9" s="41">
        <f>A9+1</f>
        <v>2</v>
      </c>
    </row>
    <row r="10" spans="1:2" s="9" customFormat="1" ht="12.75" hidden="1">
      <c r="A10" s="41"/>
      <c r="B10" s="42" t="s">
        <v>38</v>
      </c>
    </row>
    <row r="11" spans="1:2" s="9" customFormat="1" ht="12.75" hidden="1">
      <c r="A11" s="16" t="s">
        <v>123</v>
      </c>
      <c r="B11" s="43" t="s">
        <v>18</v>
      </c>
    </row>
    <row r="12" spans="1:2" s="9" customFormat="1" ht="12.75" hidden="1">
      <c r="A12" s="16" t="s">
        <v>124</v>
      </c>
      <c r="B12" s="43" t="s">
        <v>125</v>
      </c>
    </row>
    <row r="13" spans="1:2" s="9" customFormat="1" ht="12.75" hidden="1">
      <c r="A13" s="41" t="s">
        <v>126</v>
      </c>
      <c r="B13" s="44" t="s">
        <v>127</v>
      </c>
    </row>
    <row r="14" spans="1:2" s="9" customFormat="1" ht="12.75" hidden="1">
      <c r="A14" s="16" t="s">
        <v>128</v>
      </c>
      <c r="B14" s="43" t="s">
        <v>39</v>
      </c>
    </row>
    <row r="15" spans="1:2" s="9" customFormat="1" ht="12.75" hidden="1">
      <c r="A15" s="16" t="s">
        <v>129</v>
      </c>
      <c r="B15" s="43" t="s">
        <v>19</v>
      </c>
    </row>
    <row r="16" spans="1:2" s="9" customFormat="1" ht="12.75" hidden="1">
      <c r="A16" s="16"/>
      <c r="B16" s="43" t="s">
        <v>24</v>
      </c>
    </row>
    <row r="17" spans="1:2" s="9" customFormat="1" ht="12.75" hidden="1">
      <c r="A17" s="16"/>
      <c r="B17" s="43" t="s">
        <v>20</v>
      </c>
    </row>
    <row r="18" spans="1:2" s="9" customFormat="1" ht="12.75" hidden="1">
      <c r="A18" s="16" t="s">
        <v>130</v>
      </c>
      <c r="B18" s="43" t="s">
        <v>40</v>
      </c>
    </row>
    <row r="19" spans="1:2" s="9" customFormat="1" ht="12.75" hidden="1">
      <c r="A19" s="16"/>
      <c r="B19" s="43" t="s">
        <v>41</v>
      </c>
    </row>
    <row r="20" spans="1:2" s="9" customFormat="1" ht="12.75" hidden="1">
      <c r="A20" s="16" t="s">
        <v>131</v>
      </c>
      <c r="B20" s="43" t="s">
        <v>132</v>
      </c>
    </row>
    <row r="21" spans="1:2" s="9" customFormat="1" ht="12.75" hidden="1">
      <c r="A21" s="16"/>
      <c r="B21" s="43" t="s">
        <v>42</v>
      </c>
    </row>
    <row r="22" spans="1:2" s="9" customFormat="1" ht="12.75" hidden="1">
      <c r="A22" s="16"/>
      <c r="B22" s="43" t="s">
        <v>43</v>
      </c>
    </row>
    <row r="23" spans="1:2" s="9" customFormat="1" ht="12.75" hidden="1">
      <c r="A23" s="16" t="s">
        <v>133</v>
      </c>
      <c r="B23" s="43" t="s">
        <v>32</v>
      </c>
    </row>
    <row r="24" spans="1:2" s="9" customFormat="1" ht="12.75" hidden="1">
      <c r="A24" s="16" t="s">
        <v>134</v>
      </c>
      <c r="B24" s="43" t="s">
        <v>21</v>
      </c>
    </row>
    <row r="25" spans="1:2" s="9" customFormat="1" ht="12.75" hidden="1">
      <c r="A25" s="16" t="s">
        <v>135</v>
      </c>
      <c r="B25" s="43" t="s">
        <v>44</v>
      </c>
    </row>
    <row r="26" spans="1:2" s="9" customFormat="1" ht="12.75" hidden="1">
      <c r="A26" s="16" t="s">
        <v>136</v>
      </c>
      <c r="B26" s="45" t="s">
        <v>137</v>
      </c>
    </row>
    <row r="27" spans="1:2" s="9" customFormat="1" ht="12.75" hidden="1">
      <c r="A27" s="16"/>
      <c r="B27" s="45" t="s">
        <v>22</v>
      </c>
    </row>
    <row r="28" spans="1:2" s="9" customFormat="1" ht="12.75" hidden="1">
      <c r="A28" s="16"/>
      <c r="B28" s="45" t="s">
        <v>23</v>
      </c>
    </row>
    <row r="29" spans="1:2" s="9" customFormat="1" ht="12.75" hidden="1">
      <c r="A29" s="16"/>
      <c r="B29" s="45" t="s">
        <v>46</v>
      </c>
    </row>
    <row r="30" spans="1:2" s="9" customFormat="1" ht="12.75" hidden="1">
      <c r="A30" s="16"/>
      <c r="B30" s="45" t="s">
        <v>47</v>
      </c>
    </row>
    <row r="31" spans="1:2" s="9" customFormat="1" ht="12.75" hidden="1">
      <c r="A31" s="16" t="s">
        <v>45</v>
      </c>
      <c r="B31" s="45" t="s">
        <v>48</v>
      </c>
    </row>
    <row r="32" spans="1:2" s="9" customFormat="1" ht="12.75" hidden="1">
      <c r="A32" s="16" t="s">
        <v>138</v>
      </c>
      <c r="B32" s="45" t="s">
        <v>49</v>
      </c>
    </row>
    <row r="33" spans="1:2" s="9" customFormat="1" ht="12.75" hidden="1">
      <c r="A33" s="16"/>
      <c r="B33" s="45" t="s">
        <v>50</v>
      </c>
    </row>
    <row r="34" spans="1:2" s="9" customFormat="1" ht="12.75" hidden="1">
      <c r="A34" s="16"/>
      <c r="B34" s="45" t="s">
        <v>51</v>
      </c>
    </row>
    <row r="35" spans="1:2" s="9" customFormat="1" ht="12.75" hidden="1">
      <c r="A35" s="16" t="s">
        <v>139</v>
      </c>
      <c r="B35" s="45" t="s">
        <v>52</v>
      </c>
    </row>
    <row r="36" spans="1:2" s="9" customFormat="1" ht="12.75" hidden="1">
      <c r="A36" s="12"/>
      <c r="B36" s="12"/>
    </row>
    <row r="37" spans="1:2" s="1" customFormat="1" ht="12.75">
      <c r="A37" s="82" t="s">
        <v>11</v>
      </c>
      <c r="B37" s="82"/>
    </row>
    <row r="38" spans="1:2" s="1" customFormat="1" ht="12.75" customHeight="1">
      <c r="A38" s="82" t="s">
        <v>12</v>
      </c>
      <c r="B38" s="82"/>
    </row>
    <row r="39" spans="1:2" s="1" customFormat="1" ht="12.75" customHeight="1">
      <c r="A39" s="82" t="s">
        <v>309</v>
      </c>
      <c r="B39" s="82"/>
    </row>
    <row r="40" spans="1:2" s="9" customFormat="1" ht="12.75">
      <c r="A40" s="14"/>
      <c r="B40" s="15"/>
    </row>
    <row r="41" spans="1:3" s="9" customFormat="1" ht="12.75">
      <c r="A41" s="48"/>
      <c r="B41" s="48"/>
      <c r="C41" s="32" t="s">
        <v>17</v>
      </c>
    </row>
    <row r="42" spans="1:3" s="9" customFormat="1" ht="12.75">
      <c r="A42" s="16"/>
      <c r="B42" s="42" t="s">
        <v>53</v>
      </c>
      <c r="C42" s="32" t="s">
        <v>14</v>
      </c>
    </row>
    <row r="43" spans="1:3" s="9" customFormat="1" ht="12.75">
      <c r="A43" s="16" t="s">
        <v>140</v>
      </c>
      <c r="B43" s="47" t="s">
        <v>54</v>
      </c>
      <c r="C43" s="33">
        <v>57318.43400000001</v>
      </c>
    </row>
    <row r="44" spans="1:3" s="9" customFormat="1" ht="12.75">
      <c r="A44" s="16"/>
      <c r="B44" s="47" t="s">
        <v>55</v>
      </c>
      <c r="C44" s="33">
        <v>84237.65600000002</v>
      </c>
    </row>
    <row r="45" spans="1:3" s="9" customFormat="1" ht="12.75">
      <c r="A45" s="16" t="s">
        <v>141</v>
      </c>
      <c r="B45" s="48" t="s">
        <v>56</v>
      </c>
      <c r="C45" s="33">
        <v>37016.884000000005</v>
      </c>
    </row>
    <row r="46" spans="1:3" s="9" customFormat="1" ht="12.75">
      <c r="A46" s="16"/>
      <c r="B46" s="48" t="s">
        <v>57</v>
      </c>
      <c r="C46" s="33">
        <v>100664.65599999999</v>
      </c>
    </row>
    <row r="47" spans="1:3" s="9" customFormat="1" ht="22.5">
      <c r="A47" s="16" t="s">
        <v>142</v>
      </c>
      <c r="B47" s="48" t="s">
        <v>143</v>
      </c>
      <c r="C47" s="33">
        <v>26262.27</v>
      </c>
    </row>
    <row r="48" spans="1:3" s="9" customFormat="1" ht="12.75">
      <c r="A48" s="16" t="s">
        <v>144</v>
      </c>
      <c r="B48" s="48" t="s">
        <v>0</v>
      </c>
      <c r="C48" s="33">
        <v>1644.32</v>
      </c>
    </row>
    <row r="49" spans="1:3" s="9" customFormat="1" ht="12.75">
      <c r="A49" s="16" t="s">
        <v>25</v>
      </c>
      <c r="B49" s="48" t="s">
        <v>310</v>
      </c>
      <c r="C49" s="33">
        <v>398049.65760000004</v>
      </c>
    </row>
    <row r="50" spans="1:3" s="9" customFormat="1" ht="12.75">
      <c r="A50" s="16" t="s">
        <v>145</v>
      </c>
      <c r="B50" s="48" t="s">
        <v>146</v>
      </c>
      <c r="C50" s="33">
        <v>0</v>
      </c>
    </row>
    <row r="51" spans="1:3" s="9" customFormat="1" ht="12.75">
      <c r="A51" s="16">
        <v>1.8</v>
      </c>
      <c r="B51" s="48" t="s">
        <v>58</v>
      </c>
      <c r="C51" s="33">
        <v>2907.0719999999997</v>
      </c>
    </row>
    <row r="52" spans="1:3" s="9" customFormat="1" ht="12.75">
      <c r="A52" s="49" t="s">
        <v>147</v>
      </c>
      <c r="B52" s="48" t="s">
        <v>59</v>
      </c>
      <c r="C52" s="33">
        <v>462000</v>
      </c>
    </row>
    <row r="53" spans="1:3" s="9" customFormat="1" ht="12.75">
      <c r="A53" s="49"/>
      <c r="B53" s="48" t="s">
        <v>60</v>
      </c>
      <c r="C53" s="33">
        <v>18196</v>
      </c>
    </row>
    <row r="54" spans="1:3" s="9" customFormat="1" ht="12.75">
      <c r="A54" s="49"/>
      <c r="B54" s="48" t="s">
        <v>148</v>
      </c>
      <c r="C54" s="33">
        <v>42400</v>
      </c>
    </row>
    <row r="55" spans="1:3" s="9" customFormat="1" ht="12.75">
      <c r="A55" s="49"/>
      <c r="B55" s="48" t="s">
        <v>311</v>
      </c>
      <c r="C55" s="33">
        <v>7300</v>
      </c>
    </row>
    <row r="56" spans="1:3" s="9" customFormat="1" ht="12.75">
      <c r="A56" s="16"/>
      <c r="B56" s="50" t="s">
        <v>61</v>
      </c>
      <c r="C56" s="34">
        <v>1237996.95</v>
      </c>
    </row>
    <row r="57" spans="1:3" s="9" customFormat="1" ht="12.75">
      <c r="A57" s="36"/>
      <c r="B57" s="51" t="s">
        <v>62</v>
      </c>
      <c r="C57" s="33"/>
    </row>
    <row r="58" spans="1:3" s="9" customFormat="1" ht="12.75">
      <c r="A58" s="16" t="s">
        <v>63</v>
      </c>
      <c r="B58" s="48" t="s">
        <v>64</v>
      </c>
      <c r="C58" s="33">
        <v>18306.89</v>
      </c>
    </row>
    <row r="59" spans="1:3" s="9" customFormat="1" ht="12.75">
      <c r="A59" s="16" t="s">
        <v>65</v>
      </c>
      <c r="B59" s="48" t="s">
        <v>149</v>
      </c>
      <c r="C59" s="33">
        <v>9101.748</v>
      </c>
    </row>
    <row r="60" spans="1:3" s="9" customFormat="1" ht="12.75">
      <c r="A60" s="16" t="s">
        <v>66</v>
      </c>
      <c r="B60" s="48" t="s">
        <v>67</v>
      </c>
      <c r="C60" s="33">
        <v>95371.089</v>
      </c>
    </row>
    <row r="61" spans="1:3" s="9" customFormat="1" ht="12.75">
      <c r="A61" s="16" t="s">
        <v>68</v>
      </c>
      <c r="B61" s="48" t="s">
        <v>69</v>
      </c>
      <c r="C61" s="33">
        <v>2003.4</v>
      </c>
    </row>
    <row r="62" spans="1:3" s="9" customFormat="1" ht="12.75">
      <c r="A62" s="16" t="s">
        <v>70</v>
      </c>
      <c r="B62" s="48" t="s">
        <v>71</v>
      </c>
      <c r="C62" s="33">
        <v>42228.507999999994</v>
      </c>
    </row>
    <row r="63" spans="1:3" s="9" customFormat="1" ht="12.75">
      <c r="A63" s="16" t="s">
        <v>72</v>
      </c>
      <c r="B63" s="48" t="s">
        <v>150</v>
      </c>
      <c r="C63" s="33">
        <v>858.5</v>
      </c>
    </row>
    <row r="64" spans="1:3" s="9" customFormat="1" ht="12.75">
      <c r="A64" s="16"/>
      <c r="B64" s="50" t="s">
        <v>73</v>
      </c>
      <c r="C64" s="34">
        <v>167870.135</v>
      </c>
    </row>
    <row r="65" spans="1:3" s="9" customFormat="1" ht="12.75">
      <c r="A65" s="38"/>
      <c r="B65" s="52" t="s">
        <v>74</v>
      </c>
      <c r="C65" s="33"/>
    </row>
    <row r="66" spans="1:3" s="9" customFormat="1" ht="12.75">
      <c r="A66" s="16" t="s">
        <v>63</v>
      </c>
      <c r="B66" s="47" t="s">
        <v>1</v>
      </c>
      <c r="C66" s="33">
        <v>30898.72</v>
      </c>
    </row>
    <row r="67" spans="1:3" s="9" customFormat="1" ht="12.75">
      <c r="A67" s="53" t="s">
        <v>65</v>
      </c>
      <c r="B67" s="47" t="s">
        <v>75</v>
      </c>
      <c r="C67" s="33">
        <v>4710.089</v>
      </c>
    </row>
    <row r="68" spans="1:3" s="9" customFormat="1" ht="12.75">
      <c r="A68" s="53" t="s">
        <v>2</v>
      </c>
      <c r="B68" s="47" t="s">
        <v>76</v>
      </c>
      <c r="C68" s="33">
        <v>13243.068</v>
      </c>
    </row>
    <row r="69" spans="1:3" s="9" customFormat="1" ht="12.75">
      <c r="A69" s="53" t="s">
        <v>26</v>
      </c>
      <c r="B69" s="47" t="s">
        <v>3</v>
      </c>
      <c r="C69" s="33">
        <v>5761.6</v>
      </c>
    </row>
    <row r="70" spans="1:3" s="9" customFormat="1" ht="12.75">
      <c r="A70" s="53"/>
      <c r="B70" s="47" t="s">
        <v>151</v>
      </c>
      <c r="C70" s="33">
        <v>30265.92</v>
      </c>
    </row>
    <row r="71" spans="1:3" s="9" customFormat="1" ht="12.75">
      <c r="A71" s="53"/>
      <c r="B71" s="47"/>
      <c r="C71" s="33">
        <v>0</v>
      </c>
    </row>
    <row r="72" spans="1:3" s="9" customFormat="1" ht="12.75">
      <c r="A72" s="53"/>
      <c r="B72" s="47" t="s">
        <v>152</v>
      </c>
      <c r="C72" s="33">
        <v>28313.28</v>
      </c>
    </row>
    <row r="73" spans="1:3" s="9" customFormat="1" ht="12.75">
      <c r="A73" s="53"/>
      <c r="B73" s="47"/>
      <c r="C73" s="33">
        <v>0</v>
      </c>
    </row>
    <row r="74" spans="1:3" s="9" customFormat="1" ht="20.25">
      <c r="A74" s="18" t="s">
        <v>27</v>
      </c>
      <c r="B74" s="54" t="s">
        <v>78</v>
      </c>
      <c r="C74" s="33">
        <v>2794.21</v>
      </c>
    </row>
    <row r="75" spans="1:3" s="9" customFormat="1" ht="22.5">
      <c r="A75" s="18" t="s">
        <v>72</v>
      </c>
      <c r="B75" s="47" t="s">
        <v>33</v>
      </c>
      <c r="C75" s="33">
        <v>5617.5</v>
      </c>
    </row>
    <row r="76" spans="1:3" s="9" customFormat="1" ht="12.75">
      <c r="A76" s="18" t="s">
        <v>153</v>
      </c>
      <c r="B76" s="47" t="s">
        <v>154</v>
      </c>
      <c r="C76" s="33">
        <v>15158.502</v>
      </c>
    </row>
    <row r="77" spans="1:3" s="9" customFormat="1" ht="12.75">
      <c r="A77" s="18" t="s">
        <v>77</v>
      </c>
      <c r="B77" s="47" t="s">
        <v>4</v>
      </c>
      <c r="C77" s="33">
        <v>5436.34</v>
      </c>
    </row>
    <row r="78" spans="1:3" s="9" customFormat="1" ht="12.75">
      <c r="A78" s="16"/>
      <c r="B78" s="50" t="s">
        <v>79</v>
      </c>
      <c r="C78" s="34">
        <v>142199.229</v>
      </c>
    </row>
    <row r="79" spans="1:3" s="9" customFormat="1" ht="12.75">
      <c r="A79" s="14"/>
      <c r="B79" s="55" t="s">
        <v>80</v>
      </c>
      <c r="C79" s="33"/>
    </row>
    <row r="80" spans="1:3" s="9" customFormat="1" ht="22.5">
      <c r="A80" s="16" t="s">
        <v>81</v>
      </c>
      <c r="B80" s="47" t="s">
        <v>82</v>
      </c>
      <c r="C80" s="33">
        <v>330229.25</v>
      </c>
    </row>
    <row r="81" spans="1:3" s="9" customFormat="1" ht="12.75">
      <c r="A81" s="18" t="s">
        <v>83</v>
      </c>
      <c r="B81" s="47" t="s">
        <v>34</v>
      </c>
      <c r="C81" s="33">
        <v>0</v>
      </c>
    </row>
    <row r="82" spans="1:3" s="9" customFormat="1" ht="12.75">
      <c r="A82" s="18" t="s">
        <v>84</v>
      </c>
      <c r="B82" s="47" t="s">
        <v>85</v>
      </c>
      <c r="C82" s="33">
        <v>0</v>
      </c>
    </row>
    <row r="83" spans="1:3" s="9" customFormat="1" ht="12.75">
      <c r="A83" s="18" t="s">
        <v>86</v>
      </c>
      <c r="B83" s="47" t="s">
        <v>87</v>
      </c>
      <c r="C83" s="33">
        <v>0</v>
      </c>
    </row>
    <row r="84" spans="1:3" s="9" customFormat="1" ht="12.75">
      <c r="A84" s="18" t="s">
        <v>88</v>
      </c>
      <c r="B84" s="47" t="s">
        <v>5</v>
      </c>
      <c r="C84" s="33">
        <v>0</v>
      </c>
    </row>
    <row r="85" spans="1:3" s="9" customFormat="1" ht="12.75">
      <c r="A85" s="18" t="s">
        <v>89</v>
      </c>
      <c r="B85" s="47" t="s">
        <v>90</v>
      </c>
      <c r="C85" s="33">
        <v>8482.84</v>
      </c>
    </row>
    <row r="86" spans="1:3" s="9" customFormat="1" ht="12.75">
      <c r="A86" s="18"/>
      <c r="B86" s="47" t="s">
        <v>155</v>
      </c>
      <c r="C86" s="33">
        <v>0</v>
      </c>
    </row>
    <row r="87" spans="1:3" s="9" customFormat="1" ht="12.75">
      <c r="A87" s="18" t="s">
        <v>156</v>
      </c>
      <c r="B87" s="47" t="s">
        <v>91</v>
      </c>
      <c r="C87" s="33">
        <v>0</v>
      </c>
    </row>
    <row r="88" spans="1:3" s="9" customFormat="1" ht="12.75">
      <c r="A88" s="16"/>
      <c r="B88" s="50" t="s">
        <v>79</v>
      </c>
      <c r="C88" s="34">
        <v>338712.09</v>
      </c>
    </row>
    <row r="89" spans="1:3" s="9" customFormat="1" ht="12.75">
      <c r="A89" s="14"/>
      <c r="B89" s="52" t="s">
        <v>92</v>
      </c>
      <c r="C89" s="33"/>
    </row>
    <row r="90" spans="1:3" s="9" customFormat="1" ht="22.5">
      <c r="A90" s="16" t="s">
        <v>93</v>
      </c>
      <c r="B90" s="47" t="s">
        <v>157</v>
      </c>
      <c r="C90" s="33">
        <v>48213.75</v>
      </c>
    </row>
    <row r="91" spans="1:3" s="9" customFormat="1" ht="22.5">
      <c r="A91" s="18" t="s">
        <v>94</v>
      </c>
      <c r="B91" s="47" t="s">
        <v>95</v>
      </c>
      <c r="C91" s="33">
        <v>95030</v>
      </c>
    </row>
    <row r="92" spans="1:3" s="9" customFormat="1" ht="22.5">
      <c r="A92" s="18" t="s">
        <v>96</v>
      </c>
      <c r="B92" s="47" t="s">
        <v>158</v>
      </c>
      <c r="C92" s="33">
        <v>52126.75</v>
      </c>
    </row>
    <row r="93" spans="1:3" s="9" customFormat="1" ht="12.75">
      <c r="A93" s="18" t="s">
        <v>97</v>
      </c>
      <c r="B93" s="47" t="s">
        <v>13</v>
      </c>
      <c r="C93" s="33">
        <v>4346.727</v>
      </c>
    </row>
    <row r="94" spans="1:3" s="9" customFormat="1" ht="12.75">
      <c r="A94" s="18"/>
      <c r="B94" s="47"/>
      <c r="C94" s="33">
        <v>0</v>
      </c>
    </row>
    <row r="95" spans="1:3" s="9" customFormat="1" ht="12.75">
      <c r="A95" s="18" t="s">
        <v>98</v>
      </c>
      <c r="B95" s="47" t="s">
        <v>99</v>
      </c>
      <c r="C95" s="33">
        <v>0</v>
      </c>
    </row>
    <row r="96" spans="1:3" s="9" customFormat="1" ht="22.5">
      <c r="A96" s="18" t="s">
        <v>28</v>
      </c>
      <c r="B96" s="47" t="s">
        <v>100</v>
      </c>
      <c r="C96" s="33">
        <v>47934.25</v>
      </c>
    </row>
    <row r="97" spans="1:3" s="9" customFormat="1" ht="12.75">
      <c r="A97" s="16"/>
      <c r="B97" s="50" t="s">
        <v>101</v>
      </c>
      <c r="C97" s="34">
        <v>247651.477</v>
      </c>
    </row>
    <row r="98" spans="1:3" s="9" customFormat="1" ht="24">
      <c r="A98" s="41" t="s">
        <v>102</v>
      </c>
      <c r="B98" s="50" t="s">
        <v>103</v>
      </c>
      <c r="C98" s="33">
        <v>140029.5</v>
      </c>
    </row>
    <row r="99" spans="1:3" s="9" customFormat="1" ht="12.75">
      <c r="A99" s="41" t="s">
        <v>29</v>
      </c>
      <c r="B99" s="50" t="s">
        <v>6</v>
      </c>
      <c r="C99" s="33">
        <v>39689</v>
      </c>
    </row>
    <row r="100" spans="1:3" s="9" customFormat="1" ht="12.75">
      <c r="A100" s="41"/>
      <c r="B100" s="50" t="s">
        <v>104</v>
      </c>
      <c r="C100" s="34">
        <v>179718.5</v>
      </c>
    </row>
    <row r="101" spans="1:3" s="9" customFormat="1" ht="12.75">
      <c r="A101" s="41" t="s">
        <v>7</v>
      </c>
      <c r="B101" s="50" t="s">
        <v>8</v>
      </c>
      <c r="C101" s="33">
        <v>6418.5</v>
      </c>
    </row>
    <row r="102" spans="1:3" s="9" customFormat="1" ht="12.75">
      <c r="A102" s="41" t="s">
        <v>9</v>
      </c>
      <c r="B102" s="50" t="s">
        <v>159</v>
      </c>
      <c r="C102" s="33">
        <v>6054.785</v>
      </c>
    </row>
    <row r="103" spans="1:3" s="9" customFormat="1" ht="12.75">
      <c r="A103" s="46"/>
      <c r="B103" s="56"/>
      <c r="C103" s="33"/>
    </row>
    <row r="104" spans="1:3" s="28" customFormat="1" ht="12.75">
      <c r="A104" s="13"/>
      <c r="B104" s="57" t="s">
        <v>105</v>
      </c>
      <c r="C104" s="33"/>
    </row>
    <row r="105" spans="1:3" s="28" customFormat="1" ht="12.75">
      <c r="A105" s="10" t="s">
        <v>30</v>
      </c>
      <c r="B105" s="17" t="s">
        <v>106</v>
      </c>
      <c r="C105" s="33">
        <v>2657.75</v>
      </c>
    </row>
    <row r="106" spans="1:3" s="28" customFormat="1" ht="12.75">
      <c r="A106" s="10" t="s">
        <v>35</v>
      </c>
      <c r="B106" s="17" t="s">
        <v>107</v>
      </c>
      <c r="C106" s="33">
        <v>2657.75</v>
      </c>
    </row>
    <row r="107" spans="1:3" s="28" customFormat="1" ht="20.25">
      <c r="A107" s="10"/>
      <c r="B107" s="11" t="s">
        <v>108</v>
      </c>
      <c r="C107" s="33">
        <v>2536.51</v>
      </c>
    </row>
    <row r="108" spans="1:3" s="9" customFormat="1" ht="20.25">
      <c r="A108" s="16"/>
      <c r="B108" s="11" t="s">
        <v>109</v>
      </c>
      <c r="C108" s="33">
        <v>2536.51</v>
      </c>
    </row>
    <row r="109" spans="1:3" s="9" customFormat="1" ht="25.5" customHeight="1">
      <c r="A109" s="16"/>
      <c r="B109" s="11" t="s">
        <v>110</v>
      </c>
      <c r="C109" s="33">
        <v>15219.06</v>
      </c>
    </row>
    <row r="110" spans="1:3" s="28" customFormat="1" ht="12.75">
      <c r="A110" s="10"/>
      <c r="B110" s="58" t="s">
        <v>113</v>
      </c>
      <c r="C110" s="34">
        <v>25607.58</v>
      </c>
    </row>
    <row r="111" spans="1:3" s="28" customFormat="1" ht="12.75">
      <c r="A111" s="13"/>
      <c r="B111" s="59"/>
      <c r="C111" s="33"/>
    </row>
    <row r="112" spans="1:3" s="28" customFormat="1" ht="12.75">
      <c r="A112" s="19"/>
      <c r="B112" s="60" t="s">
        <v>160</v>
      </c>
      <c r="C112" s="33"/>
    </row>
    <row r="113" spans="1:3" s="28" customFormat="1" ht="12.75">
      <c r="A113" s="22" t="s">
        <v>114</v>
      </c>
      <c r="B113" s="26" t="s">
        <v>115</v>
      </c>
      <c r="C113" s="33"/>
    </row>
    <row r="114" spans="1:3" s="28" customFormat="1" ht="12.75">
      <c r="A114" s="22"/>
      <c r="B114" s="24" t="s">
        <v>161</v>
      </c>
      <c r="C114" s="33">
        <v>557.28</v>
      </c>
    </row>
    <row r="115" spans="1:3" s="28" customFormat="1" ht="12.75">
      <c r="A115" s="22"/>
      <c r="B115" s="24" t="s">
        <v>162</v>
      </c>
      <c r="C115" s="33">
        <v>349.35</v>
      </c>
    </row>
    <row r="116" spans="1:3" s="28" customFormat="1" ht="12.75">
      <c r="A116" s="20"/>
      <c r="B116" s="24" t="s">
        <v>163</v>
      </c>
      <c r="C116" s="33">
        <v>406.36</v>
      </c>
    </row>
    <row r="117" spans="1:3" s="28" customFormat="1" ht="12.75">
      <c r="A117" s="61"/>
      <c r="B117" s="24" t="s">
        <v>164</v>
      </c>
      <c r="C117" s="33">
        <v>3031.05</v>
      </c>
    </row>
    <row r="118" spans="1:3" s="28" customFormat="1" ht="12.75">
      <c r="A118" s="61"/>
      <c r="B118" s="24" t="s">
        <v>165</v>
      </c>
      <c r="C118" s="33">
        <v>557.28</v>
      </c>
    </row>
    <row r="119" spans="1:3" s="28" customFormat="1" ht="12.75">
      <c r="A119" s="61"/>
      <c r="B119" s="24" t="s">
        <v>166</v>
      </c>
      <c r="C119" s="33">
        <v>774.3</v>
      </c>
    </row>
    <row r="120" spans="1:3" s="28" customFormat="1" ht="12.75">
      <c r="A120" s="61"/>
      <c r="B120" s="24" t="s">
        <v>167</v>
      </c>
      <c r="C120" s="33">
        <v>349.35</v>
      </c>
    </row>
    <row r="121" spans="1:3" s="28" customFormat="1" ht="12.75">
      <c r="A121" s="61"/>
      <c r="B121" s="24" t="s">
        <v>168</v>
      </c>
      <c r="C121" s="33">
        <v>207.96</v>
      </c>
    </row>
    <row r="122" spans="1:3" s="28" customFormat="1" ht="12.75">
      <c r="A122" s="61"/>
      <c r="B122" s="24" t="s">
        <v>169</v>
      </c>
      <c r="C122" s="33">
        <v>557.28</v>
      </c>
    </row>
    <row r="123" spans="1:3" s="28" customFormat="1" ht="12.75">
      <c r="A123" s="61"/>
      <c r="B123" s="17" t="s">
        <v>170</v>
      </c>
      <c r="C123" s="33">
        <v>263.36</v>
      </c>
    </row>
    <row r="124" spans="1:3" s="28" customFormat="1" ht="20.25">
      <c r="A124" s="61"/>
      <c r="B124" s="62" t="s">
        <v>171</v>
      </c>
      <c r="C124" s="33">
        <v>4133.25</v>
      </c>
    </row>
    <row r="125" spans="1:3" s="28" customFormat="1" ht="12.75">
      <c r="A125" s="61"/>
      <c r="B125" s="62" t="s">
        <v>172</v>
      </c>
      <c r="C125" s="33">
        <v>155.41</v>
      </c>
    </row>
    <row r="126" spans="1:3" s="28" customFormat="1" ht="12.75">
      <c r="A126" s="61"/>
      <c r="B126" s="2" t="s">
        <v>173</v>
      </c>
      <c r="C126" s="33">
        <v>977.12</v>
      </c>
    </row>
    <row r="127" spans="1:3" s="28" customFormat="1" ht="12.75">
      <c r="A127" s="22" t="s">
        <v>116</v>
      </c>
      <c r="B127" s="63" t="s">
        <v>117</v>
      </c>
      <c r="C127" s="33"/>
    </row>
    <row r="128" spans="1:3" s="28" customFormat="1" ht="12.75">
      <c r="A128" s="22"/>
      <c r="B128" s="26" t="s">
        <v>174</v>
      </c>
      <c r="C128" s="33"/>
    </row>
    <row r="129" spans="1:3" s="28" customFormat="1" ht="12.75">
      <c r="A129" s="22"/>
      <c r="B129" s="23" t="s">
        <v>175</v>
      </c>
      <c r="C129" s="33">
        <v>190.38</v>
      </c>
    </row>
    <row r="130" spans="1:3" s="28" customFormat="1" ht="12.75">
      <c r="A130" s="22"/>
      <c r="B130" s="23" t="s">
        <v>176</v>
      </c>
      <c r="C130" s="33">
        <v>66.85</v>
      </c>
    </row>
    <row r="131" spans="1:3" s="28" customFormat="1" ht="12.75">
      <c r="A131" s="22"/>
      <c r="B131" s="23" t="s">
        <v>177</v>
      </c>
      <c r="C131" s="33">
        <v>203.74</v>
      </c>
    </row>
    <row r="132" spans="1:3" s="28" customFormat="1" ht="12.75">
      <c r="A132" s="22"/>
      <c r="B132" s="23" t="s">
        <v>178</v>
      </c>
      <c r="C132" s="33">
        <v>558.28</v>
      </c>
    </row>
    <row r="133" spans="1:3" s="28" customFormat="1" ht="12.75">
      <c r="A133" s="22"/>
      <c r="B133" s="23" t="s">
        <v>179</v>
      </c>
      <c r="C133" s="33">
        <v>67.01</v>
      </c>
    </row>
    <row r="134" spans="1:3" s="28" customFormat="1" ht="12.75">
      <c r="A134" s="22"/>
      <c r="B134" s="23" t="s">
        <v>180</v>
      </c>
      <c r="C134" s="33">
        <v>66.42</v>
      </c>
    </row>
    <row r="135" spans="1:3" s="28" customFormat="1" ht="12.75">
      <c r="A135" s="22"/>
      <c r="B135" s="23" t="s">
        <v>181</v>
      </c>
      <c r="C135" s="33">
        <v>274.461</v>
      </c>
    </row>
    <row r="136" spans="1:3" s="28" customFormat="1" ht="12.75">
      <c r="A136" s="22"/>
      <c r="B136" s="23" t="s">
        <v>182</v>
      </c>
      <c r="C136" s="33">
        <v>695.41</v>
      </c>
    </row>
    <row r="137" spans="1:3" s="28" customFormat="1" ht="12.75">
      <c r="A137" s="22"/>
      <c r="B137" s="23" t="s">
        <v>36</v>
      </c>
      <c r="C137" s="33">
        <v>846</v>
      </c>
    </row>
    <row r="138" spans="1:3" s="28" customFormat="1" ht="12.75">
      <c r="A138" s="22"/>
      <c r="B138" s="23" t="s">
        <v>183</v>
      </c>
      <c r="C138" s="33">
        <v>588.56</v>
      </c>
    </row>
    <row r="139" spans="1:3" s="28" customFormat="1" ht="12.75" customHeight="1">
      <c r="A139" s="22"/>
      <c r="B139" s="23" t="s">
        <v>184</v>
      </c>
      <c r="C139" s="33">
        <v>2012.7140000000002</v>
      </c>
    </row>
    <row r="140" spans="1:3" s="28" customFormat="1" ht="12.75">
      <c r="A140" s="22"/>
      <c r="B140" s="23" t="s">
        <v>185</v>
      </c>
      <c r="C140" s="33">
        <v>588.56</v>
      </c>
    </row>
    <row r="141" spans="1:3" s="28" customFormat="1" ht="12.75">
      <c r="A141" s="22"/>
      <c r="B141" s="23" t="s">
        <v>186</v>
      </c>
      <c r="C141" s="33">
        <v>1575.6</v>
      </c>
    </row>
    <row r="142" spans="1:3" s="28" customFormat="1" ht="12.75">
      <c r="A142" s="22"/>
      <c r="B142" s="26" t="s">
        <v>187</v>
      </c>
      <c r="C142" s="33"/>
    </row>
    <row r="143" spans="1:3" s="28" customFormat="1" ht="12.75">
      <c r="A143" s="22"/>
      <c r="B143" s="23" t="s">
        <v>188</v>
      </c>
      <c r="C143" s="33">
        <v>188.41</v>
      </c>
    </row>
    <row r="144" spans="1:3" s="28" customFormat="1" ht="12.75">
      <c r="A144" s="22"/>
      <c r="B144" s="23" t="s">
        <v>189</v>
      </c>
      <c r="C144" s="33">
        <v>66.42</v>
      </c>
    </row>
    <row r="145" spans="1:3" s="28" customFormat="1" ht="12.75">
      <c r="A145" s="22"/>
      <c r="B145" s="23" t="s">
        <v>190</v>
      </c>
      <c r="C145" s="33">
        <v>177.01</v>
      </c>
    </row>
    <row r="146" spans="1:3" s="28" customFormat="1" ht="12.75">
      <c r="A146" s="22"/>
      <c r="B146" s="23" t="s">
        <v>191</v>
      </c>
      <c r="C146" s="33">
        <v>2287.175</v>
      </c>
    </row>
    <row r="147" spans="1:3" s="28" customFormat="1" ht="12.75">
      <c r="A147" s="22"/>
      <c r="B147" s="23" t="s">
        <v>192</v>
      </c>
      <c r="C147" s="33">
        <v>1177.12</v>
      </c>
    </row>
    <row r="148" spans="1:3" s="28" customFormat="1" ht="12.75">
      <c r="A148" s="22"/>
      <c r="B148" s="23" t="s">
        <v>193</v>
      </c>
      <c r="C148" s="33">
        <v>695.41</v>
      </c>
    </row>
    <row r="149" spans="1:3" s="28" customFormat="1" ht="12.75">
      <c r="A149" s="22"/>
      <c r="B149" s="24" t="s">
        <v>194</v>
      </c>
      <c r="C149" s="33">
        <v>282</v>
      </c>
    </row>
    <row r="150" spans="1:3" s="28" customFormat="1" ht="12.75">
      <c r="A150" s="22"/>
      <c r="B150" s="23" t="s">
        <v>195</v>
      </c>
      <c r="C150" s="33">
        <v>282</v>
      </c>
    </row>
    <row r="151" spans="1:3" s="28" customFormat="1" ht="12.75">
      <c r="A151" s="22"/>
      <c r="B151" s="23" t="s">
        <v>196</v>
      </c>
      <c r="C151" s="33">
        <v>588.56</v>
      </c>
    </row>
    <row r="152" spans="1:3" s="28" customFormat="1" ht="12.75">
      <c r="A152" s="22"/>
      <c r="B152" s="24" t="s">
        <v>197</v>
      </c>
      <c r="C152" s="33">
        <v>607.31</v>
      </c>
    </row>
    <row r="153" spans="1:3" s="28" customFormat="1" ht="12.75">
      <c r="A153" s="22"/>
      <c r="B153" s="24" t="s">
        <v>198</v>
      </c>
      <c r="C153" s="33">
        <v>282</v>
      </c>
    </row>
    <row r="154" spans="1:3" s="25" customFormat="1" ht="12.75">
      <c r="A154" s="21"/>
      <c r="B154" s="17" t="s">
        <v>199</v>
      </c>
      <c r="C154" s="33">
        <v>282</v>
      </c>
    </row>
    <row r="155" spans="1:3" s="25" customFormat="1" ht="12.75">
      <c r="A155" s="21"/>
      <c r="B155" s="17" t="s">
        <v>195</v>
      </c>
      <c r="C155" s="33">
        <v>282</v>
      </c>
    </row>
    <row r="156" spans="1:3" s="28" customFormat="1" ht="12.75">
      <c r="A156" s="22"/>
      <c r="B156" s="17" t="s">
        <v>200</v>
      </c>
      <c r="C156" s="33">
        <v>282</v>
      </c>
    </row>
    <row r="157" spans="1:3" s="28" customFormat="1" ht="12.75">
      <c r="A157" s="22"/>
      <c r="B157" s="58" t="s">
        <v>201</v>
      </c>
      <c r="C157" s="33"/>
    </row>
    <row r="158" spans="1:3" s="28" customFormat="1" ht="12.75">
      <c r="A158" s="22"/>
      <c r="B158" s="17" t="s">
        <v>202</v>
      </c>
      <c r="C158" s="33">
        <v>188.41</v>
      </c>
    </row>
    <row r="159" spans="1:3" s="28" customFormat="1" ht="12.75">
      <c r="A159" s="22"/>
      <c r="B159" s="17" t="s">
        <v>203</v>
      </c>
      <c r="C159" s="33">
        <v>66.42</v>
      </c>
    </row>
    <row r="160" spans="1:3" s="28" customFormat="1" ht="12.75">
      <c r="A160" s="22"/>
      <c r="B160" s="17" t="s">
        <v>204</v>
      </c>
      <c r="C160" s="33">
        <v>177.01</v>
      </c>
    </row>
    <row r="161" spans="1:3" s="28" customFormat="1" ht="12.75">
      <c r="A161" s="22"/>
      <c r="B161" s="17" t="s">
        <v>205</v>
      </c>
      <c r="C161" s="33">
        <v>100.43</v>
      </c>
    </row>
    <row r="162" spans="1:3" s="28" customFormat="1" ht="12.75">
      <c r="A162" s="22"/>
      <c r="B162" s="17" t="s">
        <v>206</v>
      </c>
      <c r="C162" s="33">
        <v>1177.12</v>
      </c>
    </row>
    <row r="163" spans="1:3" s="28" customFormat="1" ht="12.75">
      <c r="A163" s="22"/>
      <c r="B163" s="58" t="s">
        <v>207</v>
      </c>
      <c r="C163" s="33"/>
    </row>
    <row r="164" spans="1:3" s="28" customFormat="1" ht="12.75">
      <c r="A164" s="22"/>
      <c r="B164" s="17" t="s">
        <v>208</v>
      </c>
      <c r="C164" s="33">
        <v>1339.38</v>
      </c>
    </row>
    <row r="165" spans="1:3" s="28" customFormat="1" ht="12.75">
      <c r="A165" s="22"/>
      <c r="B165" s="17" t="s">
        <v>209</v>
      </c>
      <c r="C165" s="33">
        <v>158.37</v>
      </c>
    </row>
    <row r="166" spans="1:3" s="28" customFormat="1" ht="12.75">
      <c r="A166" s="22"/>
      <c r="B166" s="58" t="s">
        <v>210</v>
      </c>
      <c r="C166" s="33"/>
    </row>
    <row r="167" spans="1:3" s="28" customFormat="1" ht="12.75">
      <c r="A167" s="22"/>
      <c r="B167" s="17" t="s">
        <v>211</v>
      </c>
      <c r="C167" s="33">
        <v>828.66</v>
      </c>
    </row>
    <row r="168" spans="1:3" s="28" customFormat="1" ht="12.75">
      <c r="A168" s="22"/>
      <c r="B168" s="17" t="s">
        <v>212</v>
      </c>
      <c r="C168" s="33">
        <v>282</v>
      </c>
    </row>
    <row r="169" spans="1:3" s="28" customFormat="1" ht="12.75">
      <c r="A169" s="22"/>
      <c r="B169" s="27" t="s">
        <v>213</v>
      </c>
      <c r="C169" s="33">
        <v>1177.12</v>
      </c>
    </row>
    <row r="170" spans="1:3" s="28" customFormat="1" ht="12.75">
      <c r="A170" s="22"/>
      <c r="B170" s="17" t="s">
        <v>214</v>
      </c>
      <c r="C170" s="33">
        <v>282</v>
      </c>
    </row>
    <row r="171" spans="1:3" s="28" customFormat="1" ht="12.75">
      <c r="A171" s="22"/>
      <c r="B171" s="17" t="s">
        <v>215</v>
      </c>
      <c r="C171" s="33">
        <v>3870.18</v>
      </c>
    </row>
    <row r="172" spans="1:3" s="28" customFormat="1" ht="12.75">
      <c r="A172" s="22"/>
      <c r="B172" s="17" t="s">
        <v>216</v>
      </c>
      <c r="C172" s="33">
        <v>1829.74</v>
      </c>
    </row>
    <row r="173" spans="1:3" s="28" customFormat="1" ht="12.75">
      <c r="A173" s="22"/>
      <c r="B173" s="58" t="s">
        <v>217</v>
      </c>
      <c r="C173" s="33"/>
    </row>
    <row r="174" spans="1:3" s="28" customFormat="1" ht="12.75">
      <c r="A174" s="22"/>
      <c r="B174" s="17" t="s">
        <v>218</v>
      </c>
      <c r="C174" s="33">
        <v>2009.07</v>
      </c>
    </row>
    <row r="175" spans="1:3" s="28" customFormat="1" ht="12.75">
      <c r="A175" s="22"/>
      <c r="B175" s="17" t="s">
        <v>219</v>
      </c>
      <c r="C175" s="33">
        <v>158.37</v>
      </c>
    </row>
    <row r="176" spans="1:3" s="28" customFormat="1" ht="12.75">
      <c r="A176" s="22"/>
      <c r="B176" s="17" t="s">
        <v>220</v>
      </c>
      <c r="C176" s="33">
        <v>234.03</v>
      </c>
    </row>
    <row r="177" spans="1:3" s="28" customFormat="1" ht="12.75">
      <c r="A177" s="22"/>
      <c r="B177" s="17" t="s">
        <v>221</v>
      </c>
      <c r="C177" s="33">
        <v>301.9</v>
      </c>
    </row>
    <row r="178" spans="1:3" s="28" customFormat="1" ht="12.75">
      <c r="A178" s="22"/>
      <c r="B178" s="2" t="s">
        <v>214</v>
      </c>
      <c r="C178" s="33">
        <v>282</v>
      </c>
    </row>
    <row r="179" spans="1:3" s="28" customFormat="1" ht="12.75">
      <c r="A179" s="22" t="s">
        <v>31</v>
      </c>
      <c r="B179" s="26" t="s">
        <v>118</v>
      </c>
      <c r="C179" s="33"/>
    </row>
    <row r="180" spans="1:3" s="28" customFormat="1" ht="12.75">
      <c r="A180" s="22"/>
      <c r="B180" s="23" t="s">
        <v>222</v>
      </c>
      <c r="C180" s="33">
        <v>32.48</v>
      </c>
    </row>
    <row r="181" spans="1:3" s="28" customFormat="1" ht="12.75">
      <c r="A181" s="22"/>
      <c r="B181" s="23" t="s">
        <v>223</v>
      </c>
      <c r="C181" s="33">
        <v>524.24</v>
      </c>
    </row>
    <row r="182" spans="1:3" s="28" customFormat="1" ht="12.75">
      <c r="A182" s="22"/>
      <c r="B182" s="24" t="s">
        <v>224</v>
      </c>
      <c r="C182" s="33">
        <v>61.07</v>
      </c>
    </row>
    <row r="183" spans="1:3" s="28" customFormat="1" ht="12.75">
      <c r="A183" s="22"/>
      <c r="B183" s="24" t="s">
        <v>225</v>
      </c>
      <c r="C183" s="33">
        <v>295.32</v>
      </c>
    </row>
    <row r="184" spans="1:3" s="28" customFormat="1" ht="12.75">
      <c r="A184" s="22"/>
      <c r="B184" s="23" t="s">
        <v>226</v>
      </c>
      <c r="C184" s="33">
        <v>1031.72</v>
      </c>
    </row>
    <row r="185" spans="1:3" s="28" customFormat="1" ht="12.75">
      <c r="A185" s="22"/>
      <c r="B185" s="23" t="s">
        <v>227</v>
      </c>
      <c r="C185" s="33">
        <v>9902.55</v>
      </c>
    </row>
    <row r="186" spans="1:3" s="28" customFormat="1" ht="12.75">
      <c r="A186" s="22"/>
      <c r="B186" s="23" t="s">
        <v>228</v>
      </c>
      <c r="C186" s="33">
        <v>492.69</v>
      </c>
    </row>
    <row r="187" spans="1:3" s="28" customFormat="1" ht="12.75">
      <c r="A187" s="22"/>
      <c r="B187" s="23" t="s">
        <v>229</v>
      </c>
      <c r="C187" s="33">
        <v>658.854</v>
      </c>
    </row>
    <row r="188" spans="1:3" s="28" customFormat="1" ht="12.75">
      <c r="A188" s="22"/>
      <c r="B188" s="23" t="s">
        <v>230</v>
      </c>
      <c r="C188" s="33">
        <v>1925.385</v>
      </c>
    </row>
    <row r="189" spans="1:3" s="28" customFormat="1" ht="12.75">
      <c r="A189" s="22"/>
      <c r="B189" s="64" t="s">
        <v>231</v>
      </c>
      <c r="C189" s="33">
        <v>87.47</v>
      </c>
    </row>
    <row r="190" spans="1:3" s="28" customFormat="1" ht="12.75">
      <c r="A190" s="22"/>
      <c r="B190" s="24" t="s">
        <v>232</v>
      </c>
      <c r="C190" s="33">
        <v>155.1</v>
      </c>
    </row>
    <row r="191" spans="1:3" s="28" customFormat="1" ht="12.75">
      <c r="A191" s="22"/>
      <c r="B191" s="23" t="s">
        <v>233</v>
      </c>
      <c r="C191" s="33">
        <v>6.889049999999999</v>
      </c>
    </row>
    <row r="192" spans="1:3" s="28" customFormat="1" ht="12.75">
      <c r="A192" s="22"/>
      <c r="B192" s="26" t="s">
        <v>234</v>
      </c>
      <c r="C192" s="33">
        <v>10431.27</v>
      </c>
    </row>
    <row r="193" spans="1:3" s="28" customFormat="1" ht="12.75">
      <c r="A193" s="22"/>
      <c r="B193" s="64" t="s">
        <v>235</v>
      </c>
      <c r="C193" s="33">
        <v>846</v>
      </c>
    </row>
    <row r="194" spans="1:3" s="28" customFormat="1" ht="12.75">
      <c r="A194" s="22"/>
      <c r="B194" s="24" t="s">
        <v>236</v>
      </c>
      <c r="C194" s="33">
        <v>5374.16</v>
      </c>
    </row>
    <row r="195" spans="1:3" s="28" customFormat="1" ht="12.75">
      <c r="A195" s="22"/>
      <c r="B195" s="65" t="s">
        <v>237</v>
      </c>
      <c r="C195" s="33"/>
    </row>
    <row r="196" spans="1:3" s="28" customFormat="1" ht="12.75">
      <c r="A196" s="22" t="s">
        <v>238</v>
      </c>
      <c r="B196" s="66" t="s">
        <v>239</v>
      </c>
      <c r="C196" s="33">
        <v>2766.98586</v>
      </c>
    </row>
    <row r="197" spans="1:3" s="28" customFormat="1" ht="12.75">
      <c r="A197" s="22" t="s">
        <v>240</v>
      </c>
      <c r="B197" s="66" t="s">
        <v>241</v>
      </c>
      <c r="C197" s="33">
        <v>14666.7698</v>
      </c>
    </row>
    <row r="198" spans="1:3" s="28" customFormat="1" ht="12.75">
      <c r="A198" s="22" t="s">
        <v>242</v>
      </c>
      <c r="B198" s="66" t="s">
        <v>243</v>
      </c>
      <c r="C198" s="33">
        <v>1928.748</v>
      </c>
    </row>
    <row r="199" spans="1:3" s="28" customFormat="1" ht="12.75">
      <c r="A199" s="22"/>
      <c r="B199" s="65" t="s">
        <v>244</v>
      </c>
      <c r="C199" s="33"/>
    </row>
    <row r="200" spans="1:3" s="25" customFormat="1" ht="12.75">
      <c r="A200" s="21" t="s">
        <v>240</v>
      </c>
      <c r="B200" s="23" t="s">
        <v>245</v>
      </c>
      <c r="C200" s="33">
        <v>692.58</v>
      </c>
    </row>
    <row r="201" spans="1:3" s="25" customFormat="1" ht="12.75">
      <c r="A201" s="21" t="s">
        <v>242</v>
      </c>
      <c r="B201" s="23" t="s">
        <v>246</v>
      </c>
      <c r="C201" s="33">
        <v>5266.583</v>
      </c>
    </row>
    <row r="202" spans="1:3" s="25" customFormat="1" ht="12.75">
      <c r="A202" s="21" t="s">
        <v>128</v>
      </c>
      <c r="B202" s="23" t="s">
        <v>247</v>
      </c>
      <c r="C202" s="33">
        <v>176.674248</v>
      </c>
    </row>
    <row r="203" spans="1:3" s="25" customFormat="1" ht="12.75">
      <c r="A203" s="21" t="s">
        <v>129</v>
      </c>
      <c r="B203" s="23" t="s">
        <v>248</v>
      </c>
      <c r="C203" s="33">
        <v>270.9792</v>
      </c>
    </row>
    <row r="204" spans="1:3" s="25" customFormat="1" ht="12.75">
      <c r="A204" s="21" t="s">
        <v>130</v>
      </c>
      <c r="B204" s="23" t="s">
        <v>249</v>
      </c>
      <c r="C204" s="33">
        <v>1312.01424</v>
      </c>
    </row>
    <row r="205" spans="1:3" s="25" customFormat="1" ht="12.75">
      <c r="A205" s="21" t="s">
        <v>131</v>
      </c>
      <c r="B205" s="23" t="s">
        <v>250</v>
      </c>
      <c r="C205" s="33">
        <v>771.6089999999999</v>
      </c>
    </row>
    <row r="206" spans="1:3" s="25" customFormat="1" ht="12.75">
      <c r="A206" s="21" t="s">
        <v>133</v>
      </c>
      <c r="B206" s="23" t="s">
        <v>251</v>
      </c>
      <c r="C206" s="33">
        <v>846.38</v>
      </c>
    </row>
    <row r="207" spans="1:3" s="25" customFormat="1" ht="12.75">
      <c r="A207" s="21"/>
      <c r="B207" s="67" t="s">
        <v>252</v>
      </c>
      <c r="C207" s="33">
        <v>13247.395</v>
      </c>
    </row>
    <row r="208" spans="1:3" s="25" customFormat="1" ht="12.75">
      <c r="A208" s="21"/>
      <c r="B208" s="17" t="s">
        <v>253</v>
      </c>
      <c r="C208" s="33">
        <v>31405.84</v>
      </c>
    </row>
    <row r="209" spans="1:3" s="25" customFormat="1" ht="12.75">
      <c r="A209" s="21"/>
      <c r="B209" s="54" t="s">
        <v>254</v>
      </c>
      <c r="C209" s="33">
        <v>464.7131</v>
      </c>
    </row>
    <row r="210" spans="1:3" s="25" customFormat="1" ht="12.75" customHeight="1">
      <c r="A210" s="21"/>
      <c r="B210" s="54" t="s">
        <v>255</v>
      </c>
      <c r="C210" s="33">
        <v>846.38</v>
      </c>
    </row>
    <row r="211" spans="1:3" s="28" customFormat="1" ht="12.75">
      <c r="A211" s="22"/>
      <c r="B211" s="17" t="s">
        <v>256</v>
      </c>
      <c r="C211" s="33">
        <v>2620</v>
      </c>
    </row>
    <row r="212" spans="1:3" s="28" customFormat="1" ht="12.75">
      <c r="A212" s="22"/>
      <c r="B212" s="17" t="s">
        <v>257</v>
      </c>
      <c r="C212" s="33">
        <v>7896</v>
      </c>
    </row>
    <row r="213" spans="1:3" s="28" customFormat="1" ht="12.75">
      <c r="A213" s="22"/>
      <c r="B213" s="17" t="s">
        <v>258</v>
      </c>
      <c r="C213" s="33">
        <v>1318.2127999999998</v>
      </c>
    </row>
    <row r="214" spans="1:3" s="28" customFormat="1" ht="12.75">
      <c r="A214" s="22"/>
      <c r="B214" s="17" t="s">
        <v>259</v>
      </c>
      <c r="C214" s="33">
        <v>41.04</v>
      </c>
    </row>
    <row r="215" spans="1:3" s="28" customFormat="1" ht="12.75">
      <c r="A215" s="22"/>
      <c r="B215" s="54" t="s">
        <v>260</v>
      </c>
      <c r="C215" s="33">
        <v>228.64</v>
      </c>
    </row>
    <row r="216" spans="1:3" s="28" customFormat="1" ht="12.75">
      <c r="A216" s="22"/>
      <c r="B216" s="54" t="s">
        <v>261</v>
      </c>
      <c r="C216" s="33">
        <v>122.14</v>
      </c>
    </row>
    <row r="217" spans="1:3" s="28" customFormat="1" ht="12.75">
      <c r="A217" s="22"/>
      <c r="B217" s="54" t="s">
        <v>262</v>
      </c>
      <c r="C217" s="33">
        <v>68.89049999999999</v>
      </c>
    </row>
    <row r="218" spans="1:3" s="28" customFormat="1" ht="12.75">
      <c r="A218" s="22"/>
      <c r="B218" s="54" t="s">
        <v>263</v>
      </c>
      <c r="C218" s="33">
        <v>1321.748572</v>
      </c>
    </row>
    <row r="219" spans="1:3" s="28" customFormat="1" ht="12.75">
      <c r="A219" s="22"/>
      <c r="B219" s="27" t="s">
        <v>264</v>
      </c>
      <c r="C219" s="33">
        <v>345.56</v>
      </c>
    </row>
    <row r="220" spans="1:3" s="28" customFormat="1" ht="12.75">
      <c r="A220" s="22"/>
      <c r="B220" s="27" t="s">
        <v>265</v>
      </c>
      <c r="C220" s="33">
        <v>180.72</v>
      </c>
    </row>
    <row r="221" spans="1:3" s="28" customFormat="1" ht="12.75">
      <c r="A221" s="22"/>
      <c r="B221" s="27" t="s">
        <v>266</v>
      </c>
      <c r="C221" s="33">
        <v>68.89049999999999</v>
      </c>
    </row>
    <row r="222" spans="1:3" s="28" customFormat="1" ht="12.75">
      <c r="A222" s="22"/>
      <c r="B222" s="68" t="s">
        <v>267</v>
      </c>
      <c r="C222" s="33">
        <v>520.91</v>
      </c>
    </row>
    <row r="223" spans="1:3" s="28" customFormat="1" ht="12.75">
      <c r="A223" s="22"/>
      <c r="B223" s="27" t="s">
        <v>268</v>
      </c>
      <c r="C223" s="33">
        <v>337.92</v>
      </c>
    </row>
    <row r="224" spans="1:3" s="28" customFormat="1" ht="12.75">
      <c r="A224" s="22"/>
      <c r="B224" s="27" t="s">
        <v>269</v>
      </c>
      <c r="C224" s="33">
        <v>1028.24</v>
      </c>
    </row>
    <row r="225" spans="1:3" s="28" customFormat="1" ht="12.75">
      <c r="A225" s="22"/>
      <c r="B225" s="27" t="s">
        <v>270</v>
      </c>
      <c r="C225" s="33">
        <v>85.86292</v>
      </c>
    </row>
    <row r="226" spans="1:3" s="28" customFormat="1" ht="12.75">
      <c r="A226" s="22"/>
      <c r="B226" s="23" t="s">
        <v>271</v>
      </c>
      <c r="C226" s="33">
        <v>3355.72</v>
      </c>
    </row>
    <row r="227" spans="1:3" s="28" customFormat="1" ht="12.75">
      <c r="A227" s="4"/>
      <c r="B227" s="4" t="s">
        <v>272</v>
      </c>
      <c r="C227" s="33">
        <v>82.08</v>
      </c>
    </row>
    <row r="228" spans="1:3" s="28" customFormat="1" ht="12.75">
      <c r="A228" s="4"/>
      <c r="B228" s="4" t="s">
        <v>273</v>
      </c>
      <c r="C228" s="33">
        <v>94.86952000000001</v>
      </c>
    </row>
    <row r="229" spans="1:3" s="9" customFormat="1" ht="12.75">
      <c r="A229" s="29"/>
      <c r="B229" s="26" t="s">
        <v>119</v>
      </c>
      <c r="C229" s="34">
        <v>168201.25430999996</v>
      </c>
    </row>
    <row r="230" spans="1:3" s="9" customFormat="1" ht="13.5" thickBot="1">
      <c r="A230" s="10"/>
      <c r="B230" s="58" t="s">
        <v>10</v>
      </c>
      <c r="C230" s="34">
        <v>659759.75</v>
      </c>
    </row>
    <row r="231" spans="1:3" s="9" customFormat="1" ht="13.5" thickBot="1">
      <c r="A231" s="69" t="s">
        <v>275</v>
      </c>
      <c r="B231" s="70" t="s">
        <v>120</v>
      </c>
      <c r="C231" s="34">
        <v>3180190.25</v>
      </c>
    </row>
    <row r="232" spans="1:3" ht="12.75">
      <c r="A232" s="4"/>
      <c r="B232" s="5" t="s">
        <v>15</v>
      </c>
      <c r="C232" s="35">
        <v>3278431.81</v>
      </c>
    </row>
    <row r="233" spans="1:3" ht="12.75">
      <c r="A233" s="85"/>
      <c r="B233" s="86" t="s">
        <v>312</v>
      </c>
      <c r="C233" s="35">
        <v>37081.2</v>
      </c>
    </row>
    <row r="234" spans="1:3" s="3" customFormat="1" ht="12.75">
      <c r="A234" s="6"/>
      <c r="B234" s="7" t="s">
        <v>16</v>
      </c>
      <c r="C234" s="35">
        <f>C232+C233-C231</f>
        <v>135322.76000000024</v>
      </c>
    </row>
    <row r="235" s="9" customFormat="1" ht="12.75">
      <c r="B235" s="71"/>
    </row>
    <row r="236" s="9" customFormat="1" ht="12.75">
      <c r="B236" s="71"/>
    </row>
    <row r="237" s="9" customFormat="1" ht="12.75">
      <c r="B237" s="71"/>
    </row>
    <row r="238" s="9" customFormat="1" ht="12.75">
      <c r="B238" s="71"/>
    </row>
    <row r="239" s="9" customFormat="1" ht="12.75">
      <c r="B239" s="71"/>
    </row>
    <row r="240" s="9" customFormat="1" ht="12.75">
      <c r="B240" s="71"/>
    </row>
    <row r="241" s="9" customFormat="1" ht="12.75">
      <c r="B241" s="71"/>
    </row>
    <row r="242" spans="1:2" ht="12.75">
      <c r="A242" s="31"/>
      <c r="B242" s="31"/>
    </row>
    <row r="243" spans="1:2" ht="12.75">
      <c r="A243" s="72"/>
      <c r="B243" s="72"/>
    </row>
    <row r="244" spans="1:2" ht="12.75">
      <c r="A244" s="72"/>
      <c r="B244" s="72"/>
    </row>
    <row r="245" spans="1:2" ht="12.75">
      <c r="A245" s="72"/>
      <c r="B245" s="72"/>
    </row>
    <row r="248" ht="12.75" hidden="1">
      <c r="B248" s="73" t="s">
        <v>276</v>
      </c>
    </row>
    <row r="249" ht="12.75" hidden="1">
      <c r="B249" s="73" t="s">
        <v>277</v>
      </c>
    </row>
    <row r="250" ht="12.75" hidden="1"/>
    <row r="251" spans="1:2" ht="12.75" hidden="1">
      <c r="A251" s="74" t="s">
        <v>278</v>
      </c>
      <c r="B251" s="75" t="s">
        <v>279</v>
      </c>
    </row>
    <row r="252" spans="1:2" ht="12.75" hidden="1">
      <c r="A252" s="76" t="s">
        <v>280</v>
      </c>
      <c r="B252" s="8" t="s">
        <v>281</v>
      </c>
    </row>
    <row r="253" spans="1:2" ht="12.75" hidden="1">
      <c r="A253" s="76" t="s">
        <v>282</v>
      </c>
      <c r="B253" s="4" t="s">
        <v>283</v>
      </c>
    </row>
    <row r="254" spans="1:2" ht="12.75" hidden="1">
      <c r="A254" s="76" t="s">
        <v>284</v>
      </c>
      <c r="B254" s="4" t="s">
        <v>285</v>
      </c>
    </row>
    <row r="255" spans="1:2" ht="12.75" hidden="1">
      <c r="A255" s="76" t="s">
        <v>286</v>
      </c>
      <c r="B255" s="4" t="s">
        <v>287</v>
      </c>
    </row>
    <row r="256" spans="1:2" ht="12.75" hidden="1">
      <c r="A256" s="76" t="s">
        <v>102</v>
      </c>
      <c r="B256" s="4" t="s">
        <v>288</v>
      </c>
    </row>
    <row r="257" spans="1:2" ht="12.75" hidden="1">
      <c r="A257" s="76" t="s">
        <v>9</v>
      </c>
      <c r="B257" s="4" t="s">
        <v>289</v>
      </c>
    </row>
    <row r="258" spans="1:2" ht="12.75" hidden="1">
      <c r="A258" s="76" t="s">
        <v>7</v>
      </c>
      <c r="B258" s="4" t="s">
        <v>290</v>
      </c>
    </row>
    <row r="259" spans="1:2" ht="39" hidden="1">
      <c r="A259" s="76" t="s">
        <v>291</v>
      </c>
      <c r="B259" s="8" t="s">
        <v>292</v>
      </c>
    </row>
    <row r="260" spans="1:2" ht="26.25" hidden="1">
      <c r="A260" s="76" t="s">
        <v>293</v>
      </c>
      <c r="B260" s="8" t="s">
        <v>294</v>
      </c>
    </row>
    <row r="261" spans="1:2" ht="12.75" hidden="1">
      <c r="A261" s="76" t="s">
        <v>274</v>
      </c>
      <c r="B261" s="4" t="s">
        <v>295</v>
      </c>
    </row>
    <row r="262" spans="1:2" ht="12.75" hidden="1">
      <c r="A262" s="76" t="s">
        <v>296</v>
      </c>
      <c r="B262" s="4" t="s">
        <v>297</v>
      </c>
    </row>
    <row r="263" spans="1:2" ht="12.75" hidden="1">
      <c r="A263" s="76" t="s">
        <v>298</v>
      </c>
      <c r="B263" s="4" t="s">
        <v>299</v>
      </c>
    </row>
    <row r="264" spans="1:2" ht="12.75" hidden="1">
      <c r="A264" s="76" t="s">
        <v>275</v>
      </c>
      <c r="B264" s="8" t="s">
        <v>300</v>
      </c>
    </row>
    <row r="265" spans="1:2" ht="12.75" hidden="1">
      <c r="A265" s="76" t="s">
        <v>301</v>
      </c>
      <c r="B265" s="8" t="s">
        <v>111</v>
      </c>
    </row>
    <row r="266" spans="1:2" ht="12.75" hidden="1">
      <c r="A266" s="76" t="s">
        <v>302</v>
      </c>
      <c r="B266" s="8" t="s">
        <v>112</v>
      </c>
    </row>
    <row r="267" spans="1:2" ht="12.75" hidden="1">
      <c r="A267" s="76" t="s">
        <v>301</v>
      </c>
      <c r="B267" s="4" t="s">
        <v>303</v>
      </c>
    </row>
    <row r="268" spans="1:2" ht="12.75" hidden="1">
      <c r="A268" s="76" t="s">
        <v>302</v>
      </c>
      <c r="B268" s="4" t="s">
        <v>304</v>
      </c>
    </row>
    <row r="269" spans="1:2" ht="12.75" hidden="1">
      <c r="A269" s="77"/>
      <c r="B269" s="78" t="s">
        <v>305</v>
      </c>
    </row>
    <row r="270" spans="1:2" ht="12.75" hidden="1">
      <c r="A270" s="74"/>
      <c r="B270" s="79" t="s">
        <v>306</v>
      </c>
    </row>
    <row r="271" spans="1:2" ht="12.75" hidden="1">
      <c r="A271" s="77"/>
      <c r="B271" s="78" t="s">
        <v>307</v>
      </c>
    </row>
    <row r="272" spans="1:2" ht="13.5" hidden="1" thickBot="1">
      <c r="A272" s="80"/>
      <c r="B272" s="81" t="s">
        <v>308</v>
      </c>
    </row>
    <row r="273" ht="12.75" hidden="1"/>
    <row r="274" ht="12.75" hidden="1"/>
  </sheetData>
  <mergeCells count="6">
    <mergeCell ref="A39:B39"/>
    <mergeCell ref="A37:B37"/>
    <mergeCell ref="A38:B38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2018-01-17T04:29:37Z</cp:lastPrinted>
  <dcterms:created xsi:type="dcterms:W3CDTF">2018-01-15T01:18:14Z</dcterms:created>
  <dcterms:modified xsi:type="dcterms:W3CDTF">2018-02-05T07:34:41Z</dcterms:modified>
  <cp:category/>
  <cp:version/>
  <cp:contentType/>
  <cp:contentStatus/>
</cp:coreProperties>
</file>