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40" windowHeight="113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<sst xmlns="http://schemas.openxmlformats.org/spreadsheetml/2006/main" count="256" uniqueCount="240">
  <si>
    <t>Подметание придомовой территории в летний период</t>
  </si>
  <si>
    <t>Кошение газонов</t>
  </si>
  <si>
    <t>Проверка состояния и ремонт продухов в цоколях зданий</t>
  </si>
  <si>
    <t>Диспетчерское обслуживание</t>
  </si>
  <si>
    <t>6.</t>
  </si>
  <si>
    <t>Дератизация</t>
  </si>
  <si>
    <t>7.</t>
  </si>
  <si>
    <t>Дезинсекция</t>
  </si>
  <si>
    <t>Управление многоквартирным домом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</si>
  <si>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</si>
  <si>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</si>
  <si>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</si>
  <si>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</si>
  <si>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итого</t>
  </si>
  <si>
    <t>Общая площадь жилых помещений</t>
  </si>
  <si>
    <t>Уборочная площадь лестничных клеток</t>
  </si>
  <si>
    <t xml:space="preserve"> - выше 2-го этажа</t>
  </si>
  <si>
    <t>Площадь подвала</t>
  </si>
  <si>
    <t>Площадь проездов (механизированная уборка)</t>
  </si>
  <si>
    <t>Площадь для очистки от наледи и льда</t>
  </si>
  <si>
    <t xml:space="preserve"> - нижних 2-х этажей</t>
  </si>
  <si>
    <t xml:space="preserve"> 8.1</t>
  </si>
  <si>
    <t>Площадь чердаков</t>
  </si>
  <si>
    <t>Посыпка пешеходных дорожек и проездов противогололедными материалами шириной 0,5м</t>
  </si>
  <si>
    <t>Ремонт просевшей отмостки</t>
  </si>
  <si>
    <t xml:space="preserve"> 8.2</t>
  </si>
  <si>
    <t xml:space="preserve">Затраты на управление, содержание и текущий ремонт общедомового оборудования </t>
  </si>
  <si>
    <t xml:space="preserve">    Натуральные показатели и технические характеристики</t>
  </si>
  <si>
    <t>Уборочная площадь элементов л/клеток</t>
  </si>
  <si>
    <t>Численность проживающий людей</t>
  </si>
  <si>
    <t>Количество мусоропроводов</t>
  </si>
  <si>
    <t>Площадь мусороприемных камер</t>
  </si>
  <si>
    <t>Количество клапанов мусоропровода</t>
  </si>
  <si>
    <t>Длина ствола мусоропровода</t>
  </si>
  <si>
    <t>Площадь  кровли (уборка мусора)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</si>
  <si>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</si>
  <si>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</si>
  <si>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</si>
  <si>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Площадь газонов</t>
  </si>
  <si>
    <t xml:space="preserve">   1. Содержание помещений общего пользования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</si>
  <si>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</si>
  <si>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</si>
  <si>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Мытье лестничных площадок и маршей нижних 2-х этажей</t>
  </si>
  <si>
    <t>Мытье лестничных площадок и маршей выше 2-го этажа</t>
  </si>
  <si>
    <t>Удаление с крыш снега и наледи (сбивание сосулей)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</si>
  <si>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</si>
  <si>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</si>
  <si>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</si>
  <si>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</si>
  <si>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</si>
  <si>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2.3.</t>
  </si>
  <si>
    <t>Удаление мусора из камер</t>
  </si>
  <si>
    <t>2.4.</t>
  </si>
  <si>
    <t>дезинфекция мусоросборников</t>
  </si>
  <si>
    <t>2.5.</t>
  </si>
  <si>
    <t>дезинфекция мусороприемных камер</t>
  </si>
  <si>
    <t>2.6.</t>
  </si>
  <si>
    <t xml:space="preserve">            ИТОГО по п. 2 :</t>
  </si>
  <si>
    <t>Уборка мусора с газона в летний период (листья и сучья)</t>
  </si>
  <si>
    <t>Уборка мусора с газона в летний период (случайный мусор))</t>
  </si>
  <si>
    <t>2.9.</t>
  </si>
  <si>
    <t>Механизированная уборка внутридворовых проездов, очистка территории от уплотненного снега толщиной 20см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</si>
  <si>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</si>
  <si>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</si>
  <si>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</si>
  <si>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</si>
  <si>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</si>
  <si>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</si>
  <si>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</si>
  <si>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</si>
  <si>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</si>
  <si>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</si>
  <si>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</si>
  <si>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</si>
  <si>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</si>
  <si>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</si>
  <si>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</si>
  <si>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</si>
  <si>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4.4.</t>
  </si>
  <si>
    <t>Ершение кухонных стояков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</si>
  <si>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</si>
  <si>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</si>
  <si>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</si>
  <si>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</si>
  <si>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           ИТОГО по п. 5 :</t>
  </si>
  <si>
    <t xml:space="preserve"> 8. Поверка и обслуживание общедомовых приборов учета.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</si>
  <si>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</si>
  <si>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</si>
  <si>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</si>
  <si>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</si>
  <si>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Поверка общедомовых приборов учета тепла</t>
  </si>
  <si>
    <t>Поверка общедомовых приборов учета воды</t>
  </si>
  <si>
    <t xml:space="preserve">            ИТОГО по п. 8 :</t>
  </si>
  <si>
    <t>9.1.</t>
  </si>
  <si>
    <t>Текущий ремонт электрооборудования (непредвиденные работы</t>
  </si>
  <si>
    <t>9.2.</t>
  </si>
  <si>
    <t>Текущий ремонт систем водоснабжения и водоотведения (непредвиденные работы</t>
  </si>
  <si>
    <t>Текущий ремонт систем конструкт.элементов) (непредвиденные работы</t>
  </si>
  <si>
    <t xml:space="preserve">            ИТОГО по п. 9 :</t>
  </si>
  <si>
    <t>многоквартирных жилых домов, обслуживаемых ООО "ЖЭК №4"</t>
  </si>
  <si>
    <t>А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</si>
  <si>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</si>
  <si>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</si>
  <si>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</si>
  <si>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</si>
  <si>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</si>
  <si>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</si>
  <si>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</si>
  <si>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</si>
  <si>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</si>
  <si>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</si>
  <si>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</si>
  <si>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</si>
  <si>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</si>
  <si>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п</t>
  </si>
  <si>
    <t>1.1.</t>
  </si>
  <si>
    <t>1.2.</t>
  </si>
  <si>
    <t>1.3.</t>
  </si>
  <si>
    <t>1.7.</t>
  </si>
  <si>
    <t>Влажное подметание пола камер</t>
  </si>
  <si>
    <t>Очистка урн</t>
  </si>
  <si>
    <t>Подметание снега  высотой до 2-х см</t>
  </si>
  <si>
    <t>Подметание снега  выше 2-х см</t>
  </si>
  <si>
    <t>2.7.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</si>
  <si>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</si>
  <si>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Ершение канализационного выпуска</t>
  </si>
  <si>
    <t xml:space="preserve">  9. Текущий ремонт</t>
  </si>
  <si>
    <t>а</t>
  </si>
  <si>
    <t>б</t>
  </si>
  <si>
    <t>в</t>
  </si>
  <si>
    <t>смена резьбы Ду 15 мм</t>
  </si>
  <si>
    <t>13.</t>
  </si>
  <si>
    <t xml:space="preserve">Смета затрат на управление, содержание и текущий ремонт общедомового оборудования </t>
  </si>
  <si>
    <t>№ п/п</t>
  </si>
  <si>
    <t>Наименование работ, услуг</t>
  </si>
  <si>
    <t>1.</t>
  </si>
  <si>
    <t>Содержание мест общего пользования (уборка лестничных клеток)</t>
  </si>
  <si>
    <t>2.</t>
  </si>
  <si>
    <t>Содержание мусоропроводов</t>
  </si>
  <si>
    <t>3.</t>
  </si>
  <si>
    <t>Сбор, вывоз и захоронение ТБО</t>
  </si>
  <si>
    <t>4.</t>
  </si>
  <si>
    <t>Содержание лифтов</t>
  </si>
  <si>
    <t>Очистка, кровель, чердаков, подвалов от мусова</t>
  </si>
  <si>
    <t>Удаление  с крыш снега и наледи (сбивание сосулей)</t>
  </si>
  <si>
    <t>Содержание придомовых территорий</t>
  </si>
  <si>
    <t>8.</t>
  </si>
  <si>
    <t>Подготовка дома к сезонной эксплуатации (регулировка, промывка, опрессовка, консервация, расконсервация систем ЦО, замена разбитых стекол, ремонт продухов и пр.)</t>
  </si>
  <si>
    <t>9.</t>
  </si>
  <si>
    <t>Техосмотр и устранение мелких неисправностей: систем ЦО, водоснабжения и канализации, электрооборудования)</t>
  </si>
  <si>
    <t>10.</t>
  </si>
  <si>
    <t>Содержание диспетчерской службы</t>
  </si>
  <si>
    <t>11.</t>
  </si>
  <si>
    <t>Аварийное обслуживание</t>
  </si>
  <si>
    <t>12.</t>
  </si>
  <si>
    <t>Дератизация и дезинсекция подвалов</t>
  </si>
  <si>
    <t>Обслуживание общедомовых приборов учета тепла и воды</t>
  </si>
  <si>
    <t>14.</t>
  </si>
  <si>
    <t>15.</t>
  </si>
  <si>
    <t>Непредвиденные ремонтные работы</t>
  </si>
  <si>
    <t>Управленческие расходы</t>
  </si>
  <si>
    <t>Итого затрат:</t>
  </si>
  <si>
    <t>Общая площадь дома</t>
  </si>
  <si>
    <t>Экономически-обоснованный тариф на 1 м2 общей площади в месяц</t>
  </si>
  <si>
    <t>ул.Парковая, 10</t>
  </si>
  <si>
    <t>Площадь придомовой территории (ручная уборка)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</si>
  <si>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</t>
  </si>
  <si>
    <t xml:space="preserve"> 1.5</t>
  </si>
  <si>
    <t xml:space="preserve">Очистка подвалов от мусора </t>
  </si>
  <si>
    <t>Очистка кровель от мусора (30%)</t>
  </si>
  <si>
    <t>устранение засоров (клапанов)</t>
  </si>
  <si>
    <t xml:space="preserve">   3. Уборка придомовой территории, входящей в состав общего имущества</t>
  </si>
  <si>
    <t xml:space="preserve"> 2.3</t>
  </si>
  <si>
    <t xml:space="preserve"> 2.4</t>
  </si>
  <si>
    <t xml:space="preserve"> 2.5</t>
  </si>
  <si>
    <t xml:space="preserve">Очистка пешеходных дорожек, отмостки, крылец, площадок  и вдоль бордюр шириной 0,5 м от наледи и льда </t>
  </si>
  <si>
    <t xml:space="preserve"> 3.6</t>
  </si>
  <si>
    <t>Замена ламп освещения  внутриквартального</t>
  </si>
  <si>
    <t>Ямочный ремонт асфальтового покрытия</t>
  </si>
  <si>
    <t>Проведение технических осмотров и устранение незначительных неисправностей констр.элем., прочистка вентканалов в пределах доступности при необходимости</t>
  </si>
  <si>
    <t xml:space="preserve">4.5. </t>
  </si>
  <si>
    <t xml:space="preserve"> 4.5</t>
  </si>
  <si>
    <t xml:space="preserve"> 5.1</t>
  </si>
  <si>
    <t>Обслуживание общедомовых приборов учета эл.энергии</t>
  </si>
  <si>
    <t>Снятие и запись показаний, обработка информации и занесение в компьютер, передача данных энергоснабжающей организации (эл.энерг)</t>
  </si>
  <si>
    <t xml:space="preserve"> 8.3</t>
  </si>
  <si>
    <t xml:space="preserve"> 8.4</t>
  </si>
  <si>
    <t>смена пакетного выключателя  ПВ 2*40 (кв.42,43)</t>
  </si>
  <si>
    <t>смена энергосберегающего патрона (6 под,1 эт)</t>
  </si>
  <si>
    <t>смена ламп накаливания</t>
  </si>
  <si>
    <t>смена патрона энергосберегающего на лестничном марше</t>
  </si>
  <si>
    <t>монтаж розетки в ЩУРС (1 под.5 этаж)с устройством кабеля АВВГ 2*2,5- 0,5мп</t>
  </si>
  <si>
    <t>очистка корпуса ЩУРС от пыли и грязи (нетканный материал)</t>
  </si>
  <si>
    <t>замена плавкой вставки 250А в ВРУ</t>
  </si>
  <si>
    <t>замена плавкой вставки 100А в ВРУ</t>
  </si>
  <si>
    <t>ревизия и восстановление целостности изоляции электропроводки и контактных соединений электрооборудования</t>
  </si>
  <si>
    <t>перенос светильника освещения : (тамбур 3 подъезд) со сменой подкладки из фанеры</t>
  </si>
  <si>
    <t>замена выключателя автоматического ВА 16А(кв.14)</t>
  </si>
  <si>
    <t>замена вставки плавкой 100А в ВРУ</t>
  </si>
  <si>
    <t>устранение засора канализационного стояка Ду 50 мм (кв.64</t>
  </si>
  <si>
    <t>устранение засора канализационного выпуска Ду 100 мм (1-2пп)</t>
  </si>
  <si>
    <t>замена тройника на стояке канализации Ду 100 мм (кв.59)</t>
  </si>
  <si>
    <t>установка перехода универсального Ду 110 мм (кв.59)</t>
  </si>
  <si>
    <t>замена сбросного вентиля Ду 15 мм на стояке ГВС (стояк кв.2)</t>
  </si>
  <si>
    <t>смена бочонка Ду 15 мм</t>
  </si>
  <si>
    <t>замена сбросного вентиля Ду 15 мм на стояке ГВС</t>
  </si>
  <si>
    <t>замена сборки Ду 20 мм на стояке отопления со сбросным вентилем Ду 15 мм (подвал):</t>
  </si>
  <si>
    <t>смена вентиля чугунного Ду 20 мм со сваркой</t>
  </si>
  <si>
    <t>смена вентиля чугунного Ду 15 ммсо сваркой</t>
  </si>
  <si>
    <t>смена сгона Ду 20 мм</t>
  </si>
  <si>
    <t>смена контргайки Ду 20 мм</t>
  </si>
  <si>
    <t>смена муфты Ду 20 мм</t>
  </si>
  <si>
    <t>замена вводного вентиля ХВС Ду 15мм  (кв.31)</t>
  </si>
  <si>
    <t xml:space="preserve"> 9.3</t>
  </si>
  <si>
    <t>укрепление лючка мусоропроводного клапана (2п3эт) на болт м10/гайку м10</t>
  </si>
  <si>
    <t>заделка отверстий в мусороприемных лючках,стволе лентой Nicoband</t>
  </si>
  <si>
    <t>изготовление и установка ливневых решеток (кровля) сталь круг Ду 6,5мм</t>
  </si>
  <si>
    <t>ремонт ливневых воронок  с заменой унифлекса в 3 слоя (1,2,3пп)</t>
  </si>
  <si>
    <t>вывод канализац.стояка РР ДУ110 с чердака на кровлю с устройством цементной стяжки 20 мм</t>
  </si>
  <si>
    <t>ремонт примыканий канализационных стояков унифлексом(2п,кровля)</t>
  </si>
  <si>
    <t>ремонт примыканий канализац.стояка унифлексом  в 2 слоя (3п,кровля)</t>
  </si>
  <si>
    <t>изготовление и установка ливневых решеток (1,2,3 п кровля) из стали кругл. Ду 6,5мм</t>
  </si>
  <si>
    <t>демонтаж бетонного пола толщ.10 см в конейнерной (6 под)</t>
  </si>
  <si>
    <t>армирование контейнерной площадки арматур.сеткой (6п) Ду 6-6,714 кг</t>
  </si>
  <si>
    <t>бетонирование  контейнерной площадки толщ.10 см (6п) с изготовл.р-ра</t>
  </si>
  <si>
    <t>р-нт мусорного контейнера (5п) с навариванием метал.листа2мм- 6,28 кг</t>
  </si>
  <si>
    <t>окраска мусорного контейнера суриком</t>
  </si>
  <si>
    <t>бетонирование  контейнерной площадки толщ.10 см (5п) с изготовл.р-ра</t>
  </si>
  <si>
    <t>открытие, закрытие окон на л/кл (1-6 пп)</t>
  </si>
  <si>
    <t>ремонт лавочки (6п) с добавлением пиломатериала 40*150*2000</t>
  </si>
  <si>
    <t>закрытие продухов на гайку</t>
  </si>
  <si>
    <t>установка шпингалета (1п-контейнерная)</t>
  </si>
  <si>
    <t>Текущий ремонт систем центрального отопления (непредвиденные работы</t>
  </si>
  <si>
    <t xml:space="preserve">   Сумма затрат по дому   :</t>
  </si>
  <si>
    <t>многоквартирного жилого дома по  ул. Парковая, 10</t>
  </si>
  <si>
    <t>Тариф на 1 м2 общей площади в месяц по решению ОС (протокол от 07.07.2014)</t>
  </si>
  <si>
    <t>МКД по ул.Парковая 10</t>
  </si>
  <si>
    <t>руб</t>
  </si>
  <si>
    <t xml:space="preserve">Сбор, вывоз и захоронение твердых бытовых отходов   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</si>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</sst>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  <numFmt numFmtId="176" formatCode="#,##0.0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175" fontId="1" fillId="0" borderId="1" xfId="0" applyNumberFormat="1" applyFont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horizontal="left" wrapText="1"/>
    </xf>
    <xf numFmtId="0" fontId="2" fillId="0" borderId="4" xfId="0" applyFont="1" applyBorder="1" applyAlignment="1">
      <alignment/>
    </xf>
    <xf numFmtId="175" fontId="1" fillId="0" borderId="0" xfId="0" applyNumberFormat="1" applyFont="1" applyFill="1" applyAlignment="1">
      <alignment wrapText="1"/>
    </xf>
    <xf numFmtId="175" fontId="2" fillId="0" borderId="1" xfId="0" applyNumberFormat="1" applyFont="1" applyBorder="1" applyAlignment="1">
      <alignment horizontal="center" vertical="center"/>
    </xf>
    <xf numFmtId="175" fontId="0" fillId="0" borderId="0" xfId="0" applyNumberFormat="1" applyFont="1" applyAlignment="1">
      <alignment vertical="center"/>
    </xf>
    <xf numFmtId="175" fontId="0" fillId="0" borderId="0" xfId="0" applyNumberFormat="1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5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17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0" fillId="0" borderId="0" xfId="0" applyNumberFormat="1" applyFont="1" applyAlignment="1">
      <alignment/>
    </xf>
    <xf numFmtId="0" fontId="0" fillId="0" borderId="18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174" fontId="0" fillId="0" borderId="1" xfId="0" applyNumberFormat="1" applyFont="1" applyBorder="1" applyAlignment="1">
      <alignment vertical="center"/>
    </xf>
    <xf numFmtId="174" fontId="0" fillId="0" borderId="1" xfId="0" applyNumberFormat="1" applyFont="1" applyBorder="1" applyAlignment="1">
      <alignment vertical="center"/>
    </xf>
    <xf numFmtId="174" fontId="2" fillId="0" borderId="1" xfId="0" applyNumberFormat="1" applyFont="1" applyBorder="1" applyAlignment="1">
      <alignment vertical="center"/>
    </xf>
    <xf numFmtId="174" fontId="0" fillId="0" borderId="1" xfId="0" applyNumberFormat="1" applyFont="1" applyFill="1" applyBorder="1" applyAlignment="1">
      <alignment vertical="center"/>
    </xf>
    <xf numFmtId="174" fontId="2" fillId="0" borderId="1" xfId="0" applyNumberFormat="1" applyFont="1" applyFill="1" applyBorder="1" applyAlignment="1">
      <alignment vertical="center"/>
    </xf>
    <xf numFmtId="174" fontId="0" fillId="0" borderId="1" xfId="0" applyNumberFormat="1" applyFont="1" applyFill="1" applyBorder="1" applyAlignment="1">
      <alignment vertical="center" wrapText="1"/>
    </xf>
    <xf numFmtId="174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9"/>
  <sheetViews>
    <sheetView tabSelected="1" workbookViewId="0" topLeftCell="A136">
      <selection activeCell="D166" sqref="D166"/>
    </sheetView>
  </sheetViews>
  <sheetFormatPr defaultColWidth="9.00390625" defaultRowHeight="12.75"/>
  <cols>
    <col min="1" max="1" width="5.00390625" style="72" customWidth="1"/>
    <col min="2" max="2" width="70.625" style="71" customWidth="1"/>
    <col min="3" max="3" width="19.375" style="70" customWidth="1"/>
    <col min="4" max="4" width="11.75390625" style="71" bestFit="1" customWidth="1"/>
    <col min="5" max="16384" width="9.125" style="71" customWidth="1"/>
  </cols>
  <sheetData>
    <row r="1" spans="1:3" s="9" customFormat="1" ht="12.75" hidden="1">
      <c r="A1" s="94" t="s">
        <v>26</v>
      </c>
      <c r="B1" s="94"/>
      <c r="C1" s="35"/>
    </row>
    <row r="2" spans="1:3" s="9" customFormat="1" ht="12.75" hidden="1">
      <c r="A2" s="94" t="s">
        <v>99</v>
      </c>
      <c r="B2" s="94"/>
      <c r="C2" s="35"/>
    </row>
    <row r="3" spans="1:3" s="10" customFormat="1" ht="12.75" hidden="1">
      <c r="A3" s="95" t="s">
        <v>164</v>
      </c>
      <c r="B3" s="95"/>
      <c r="C3" s="36"/>
    </row>
    <row r="4" spans="1:3" s="10" customFormat="1" ht="12.75" hidden="1">
      <c r="A4" s="37"/>
      <c r="B4" s="12"/>
      <c r="C4" s="36"/>
    </row>
    <row r="5" spans="1:3" s="10" customFormat="1" ht="12.75" hidden="1">
      <c r="A5" s="38"/>
      <c r="B5" s="13"/>
      <c r="C5" s="36"/>
    </row>
    <row r="6" spans="1:3" s="10" customFormat="1" ht="12.75" hidden="1">
      <c r="A6" s="38"/>
      <c r="B6" s="13"/>
      <c r="C6" s="36"/>
    </row>
    <row r="7" spans="1:3" s="10" customFormat="1" ht="12.75" hidden="1">
      <c r="A7" s="38"/>
      <c r="B7" s="13"/>
      <c r="C7" s="36"/>
    </row>
    <row r="8" spans="1:3" s="10" customFormat="1" ht="12.75" hidden="1">
      <c r="A8" s="39"/>
      <c r="B8" s="14"/>
      <c r="C8" s="36"/>
    </row>
    <row r="9" spans="1:3" s="9" customFormat="1" ht="12.75" hidden="1">
      <c r="A9" s="7">
        <v>1</v>
      </c>
      <c r="B9" s="7">
        <f>A9+1</f>
        <v>2</v>
      </c>
      <c r="C9" s="35"/>
    </row>
    <row r="10" spans="1:3" s="21" customFormat="1" ht="12.75" hidden="1">
      <c r="A10" s="7"/>
      <c r="B10" s="15" t="s">
        <v>27</v>
      </c>
      <c r="C10" s="40"/>
    </row>
    <row r="11" spans="1:3" s="21" customFormat="1" ht="12.75" hidden="1">
      <c r="A11" s="41" t="s">
        <v>100</v>
      </c>
      <c r="B11" s="42" t="s">
        <v>14</v>
      </c>
      <c r="C11" s="40"/>
    </row>
    <row r="12" spans="1:3" s="21" customFormat="1" ht="12.75" hidden="1">
      <c r="A12" s="41" t="s">
        <v>101</v>
      </c>
      <c r="B12" s="42" t="s">
        <v>102</v>
      </c>
      <c r="C12" s="40"/>
    </row>
    <row r="13" spans="1:3" s="9" customFormat="1" ht="12.75" hidden="1">
      <c r="A13" s="7" t="s">
        <v>103</v>
      </c>
      <c r="B13" s="18" t="s">
        <v>104</v>
      </c>
      <c r="C13" s="35"/>
    </row>
    <row r="14" spans="1:3" s="9" customFormat="1" ht="12.75" hidden="1">
      <c r="A14" s="16" t="s">
        <v>105</v>
      </c>
      <c r="B14" s="17" t="s">
        <v>28</v>
      </c>
      <c r="C14" s="35"/>
    </row>
    <row r="15" spans="1:3" s="9" customFormat="1" ht="12.75" hidden="1">
      <c r="A15" s="16" t="s">
        <v>106</v>
      </c>
      <c r="B15" s="17" t="s">
        <v>15</v>
      </c>
      <c r="C15" s="35"/>
    </row>
    <row r="16" spans="1:3" s="9" customFormat="1" ht="12.75" hidden="1">
      <c r="A16" s="16"/>
      <c r="B16" s="17" t="s">
        <v>20</v>
      </c>
      <c r="C16" s="35"/>
    </row>
    <row r="17" spans="1:3" s="9" customFormat="1" ht="12.75" hidden="1">
      <c r="A17" s="16"/>
      <c r="B17" s="17" t="s">
        <v>16</v>
      </c>
      <c r="C17" s="35"/>
    </row>
    <row r="18" spans="1:3" s="9" customFormat="1" ht="12.75" hidden="1">
      <c r="A18" s="16" t="s">
        <v>107</v>
      </c>
      <c r="B18" s="17" t="s">
        <v>29</v>
      </c>
      <c r="C18" s="35"/>
    </row>
    <row r="19" spans="1:3" s="9" customFormat="1" ht="12.75" hidden="1">
      <c r="A19" s="16"/>
      <c r="B19" s="17" t="s">
        <v>30</v>
      </c>
      <c r="C19" s="35"/>
    </row>
    <row r="20" spans="1:3" s="9" customFormat="1" ht="12.75" hidden="1">
      <c r="A20" s="16" t="s">
        <v>108</v>
      </c>
      <c r="B20" s="17" t="s">
        <v>31</v>
      </c>
      <c r="C20" s="35"/>
    </row>
    <row r="21" spans="1:3" s="9" customFormat="1" ht="12.75" hidden="1">
      <c r="A21" s="16"/>
      <c r="B21" s="17" t="s">
        <v>32</v>
      </c>
      <c r="C21" s="35"/>
    </row>
    <row r="22" spans="1:3" s="9" customFormat="1" ht="12.75" hidden="1">
      <c r="A22" s="16"/>
      <c r="B22" s="17" t="s">
        <v>33</v>
      </c>
      <c r="C22" s="35"/>
    </row>
    <row r="23" spans="1:3" s="9" customFormat="1" ht="12.75" hidden="1">
      <c r="A23" s="16" t="s">
        <v>109</v>
      </c>
      <c r="B23" s="17" t="s">
        <v>22</v>
      </c>
      <c r="C23" s="35"/>
    </row>
    <row r="24" spans="1:3" s="9" customFormat="1" ht="12.75" hidden="1">
      <c r="A24" s="16" t="s">
        <v>110</v>
      </c>
      <c r="B24" s="17" t="s">
        <v>17</v>
      </c>
      <c r="C24" s="35"/>
    </row>
    <row r="25" spans="1:3" s="9" customFormat="1" ht="12.75" hidden="1">
      <c r="A25" s="16" t="s">
        <v>111</v>
      </c>
      <c r="B25" s="17" t="s">
        <v>34</v>
      </c>
      <c r="C25" s="35"/>
    </row>
    <row r="26" spans="1:3" s="9" customFormat="1" ht="12.75" hidden="1">
      <c r="A26" s="16" t="s">
        <v>112</v>
      </c>
      <c r="B26" s="19" t="s">
        <v>165</v>
      </c>
      <c r="C26" s="35"/>
    </row>
    <row r="27" spans="1:3" s="9" customFormat="1" ht="12.75" hidden="1">
      <c r="A27" s="16"/>
      <c r="B27" s="19" t="s">
        <v>18</v>
      </c>
      <c r="C27" s="35"/>
    </row>
    <row r="28" spans="1:3" s="9" customFormat="1" ht="12.75" hidden="1">
      <c r="A28" s="16"/>
      <c r="B28" s="19" t="s">
        <v>19</v>
      </c>
      <c r="C28" s="35"/>
    </row>
    <row r="29" spans="1:3" s="9" customFormat="1" ht="12.75" hidden="1">
      <c r="A29" s="16"/>
      <c r="B29" s="19" t="s">
        <v>35</v>
      </c>
      <c r="C29" s="35"/>
    </row>
    <row r="30" spans="1:3" s="9" customFormat="1" ht="12.75" hidden="1">
      <c r="A30" s="16"/>
      <c r="B30" s="19" t="s">
        <v>36</v>
      </c>
      <c r="C30" s="35"/>
    </row>
    <row r="31" spans="1:3" s="9" customFormat="1" ht="12.75" hidden="1">
      <c r="A31" s="16" t="s">
        <v>113</v>
      </c>
      <c r="B31" s="19" t="s">
        <v>37</v>
      </c>
      <c r="C31" s="35"/>
    </row>
    <row r="32" spans="1:3" s="9" customFormat="1" ht="12.75" hidden="1">
      <c r="A32" s="16" t="s">
        <v>114</v>
      </c>
      <c r="B32" s="19" t="s">
        <v>38</v>
      </c>
      <c r="C32" s="35"/>
    </row>
    <row r="33" spans="1:3" s="9" customFormat="1" ht="12.75" hidden="1">
      <c r="A33" s="11"/>
      <c r="B33" s="43"/>
      <c r="C33" s="35"/>
    </row>
    <row r="34" spans="1:3" s="1" customFormat="1" ht="12.75">
      <c r="A34" s="93" t="s">
        <v>9</v>
      </c>
      <c r="B34" s="93"/>
      <c r="C34" s="33"/>
    </row>
    <row r="35" spans="1:3" s="1" customFormat="1" ht="12.75" customHeight="1">
      <c r="A35" s="93" t="s">
        <v>10</v>
      </c>
      <c r="B35" s="93"/>
      <c r="C35" s="33"/>
    </row>
    <row r="36" spans="1:3" s="1" customFormat="1" ht="12.75" customHeight="1">
      <c r="A36" s="93" t="s">
        <v>236</v>
      </c>
      <c r="B36" s="93"/>
      <c r="C36" s="33"/>
    </row>
    <row r="37" spans="1:3" s="9" customFormat="1" ht="13.5" thickBot="1">
      <c r="A37" s="44"/>
      <c r="B37" s="44"/>
      <c r="C37" s="35"/>
    </row>
    <row r="38" spans="1:3" s="9" customFormat="1" ht="12.75">
      <c r="A38" s="45"/>
      <c r="B38" s="74"/>
      <c r="C38" s="34" t="s">
        <v>13</v>
      </c>
    </row>
    <row r="39" spans="1:3" s="9" customFormat="1" ht="12.75">
      <c r="A39" s="46"/>
      <c r="B39" s="75" t="s">
        <v>39</v>
      </c>
      <c r="C39" s="34" t="s">
        <v>237</v>
      </c>
    </row>
    <row r="40" spans="1:3" s="9" customFormat="1" ht="12.75">
      <c r="A40" s="46" t="s">
        <v>115</v>
      </c>
      <c r="B40" s="76" t="s">
        <v>40</v>
      </c>
      <c r="C40" s="86">
        <v>25185.208</v>
      </c>
    </row>
    <row r="41" spans="1:4" s="9" customFormat="1" ht="12.75">
      <c r="A41" s="46"/>
      <c r="B41" s="76" t="s">
        <v>41</v>
      </c>
      <c r="C41" s="87">
        <v>12714.312000000002</v>
      </c>
      <c r="D41" s="21"/>
    </row>
    <row r="42" spans="1:4" s="9" customFormat="1" ht="12.75">
      <c r="A42" s="46" t="s">
        <v>116</v>
      </c>
      <c r="B42" s="77" t="s">
        <v>42</v>
      </c>
      <c r="C42" s="87">
        <v>19038.142</v>
      </c>
      <c r="D42" s="21"/>
    </row>
    <row r="43" spans="1:4" s="9" customFormat="1" ht="12.75">
      <c r="A43" s="46"/>
      <c r="B43" s="77" t="s">
        <v>43</v>
      </c>
      <c r="C43" s="87">
        <v>19709.694000000003</v>
      </c>
      <c r="D43" s="21"/>
    </row>
    <row r="44" spans="1:4" s="9" customFormat="1" ht="38.25">
      <c r="A44" s="46" t="s">
        <v>117</v>
      </c>
      <c r="B44" s="77" t="s">
        <v>166</v>
      </c>
      <c r="C44" s="87">
        <v>6964.5552</v>
      </c>
      <c r="D44" s="21"/>
    </row>
    <row r="45" spans="1:4" s="9" customFormat="1" ht="12.75">
      <c r="A45" s="46" t="s">
        <v>167</v>
      </c>
      <c r="B45" s="77" t="s">
        <v>238</v>
      </c>
      <c r="C45" s="87">
        <v>117594.84240000002</v>
      </c>
      <c r="D45" s="21"/>
    </row>
    <row r="46" spans="1:4" s="9" customFormat="1" ht="12.75">
      <c r="A46" s="46" t="s">
        <v>118</v>
      </c>
      <c r="B46" s="76" t="s">
        <v>168</v>
      </c>
      <c r="C46" s="87">
        <v>0</v>
      </c>
      <c r="D46" s="21"/>
    </row>
    <row r="47" spans="1:4" s="9" customFormat="1" ht="12.75">
      <c r="A47" s="46">
        <v>1.8</v>
      </c>
      <c r="B47" s="77" t="s">
        <v>44</v>
      </c>
      <c r="C47" s="87">
        <v>2661.12</v>
      </c>
      <c r="D47" s="21"/>
    </row>
    <row r="48" spans="1:3" s="9" customFormat="1" ht="12.75">
      <c r="A48" s="46"/>
      <c r="B48" s="77" t="s">
        <v>169</v>
      </c>
      <c r="C48" s="86">
        <v>0</v>
      </c>
    </row>
    <row r="49" spans="1:3" s="9" customFormat="1" ht="12.75">
      <c r="A49" s="46"/>
      <c r="B49" s="78" t="s">
        <v>45</v>
      </c>
      <c r="C49" s="88">
        <v>203867.8736</v>
      </c>
    </row>
    <row r="50" spans="1:3" s="21" customFormat="1" ht="12.75">
      <c r="A50" s="47"/>
      <c r="B50" s="48" t="s">
        <v>46</v>
      </c>
      <c r="C50" s="87"/>
    </row>
    <row r="51" spans="1:3" s="21" customFormat="1" ht="12.75">
      <c r="A51" s="49" t="s">
        <v>47</v>
      </c>
      <c r="B51" s="79" t="s">
        <v>48</v>
      </c>
      <c r="C51" s="87">
        <v>8966.64</v>
      </c>
    </row>
    <row r="52" spans="1:3" s="21" customFormat="1" ht="12.75">
      <c r="A52" s="49" t="s">
        <v>49</v>
      </c>
      <c r="B52" s="79" t="s">
        <v>119</v>
      </c>
      <c r="C52" s="87">
        <v>5293.134</v>
      </c>
    </row>
    <row r="53" spans="1:3" s="21" customFormat="1" ht="12.75">
      <c r="A53" s="49" t="s">
        <v>50</v>
      </c>
      <c r="B53" s="79" t="s">
        <v>51</v>
      </c>
      <c r="C53" s="87">
        <v>28059.849400000003</v>
      </c>
    </row>
    <row r="54" spans="1:3" s="21" customFormat="1" ht="12.75">
      <c r="A54" s="49" t="s">
        <v>52</v>
      </c>
      <c r="B54" s="79" t="s">
        <v>53</v>
      </c>
      <c r="C54" s="87">
        <v>1717.2</v>
      </c>
    </row>
    <row r="55" spans="1:3" s="21" customFormat="1" ht="12.75">
      <c r="A55" s="49" t="s">
        <v>54</v>
      </c>
      <c r="B55" s="79" t="s">
        <v>55</v>
      </c>
      <c r="C55" s="87">
        <v>4360.7959999999985</v>
      </c>
    </row>
    <row r="56" spans="1:3" s="21" customFormat="1" ht="12.75">
      <c r="A56" s="49" t="s">
        <v>56</v>
      </c>
      <c r="B56" s="79" t="s">
        <v>170</v>
      </c>
      <c r="C56" s="87">
        <v>305.5</v>
      </c>
    </row>
    <row r="57" spans="1:4" s="9" customFormat="1" ht="12.75">
      <c r="A57" s="49"/>
      <c r="B57" s="78" t="s">
        <v>57</v>
      </c>
      <c r="C57" s="88">
        <v>48703.119399999996</v>
      </c>
      <c r="D57" s="21"/>
    </row>
    <row r="58" spans="1:4" s="9" customFormat="1" ht="12.75">
      <c r="A58" s="47"/>
      <c r="B58" s="50"/>
      <c r="C58" s="87"/>
      <c r="D58" s="21"/>
    </row>
    <row r="59" spans="1:3" s="21" customFormat="1" ht="12.75">
      <c r="A59" s="51"/>
      <c r="B59" s="52" t="s">
        <v>171</v>
      </c>
      <c r="C59" s="87"/>
    </row>
    <row r="60" spans="1:3" s="21" customFormat="1" ht="12.75">
      <c r="A60" s="49" t="s">
        <v>47</v>
      </c>
      <c r="B60" s="80" t="s">
        <v>0</v>
      </c>
      <c r="C60" s="87">
        <v>16957.337</v>
      </c>
    </row>
    <row r="61" spans="1:4" s="21" customFormat="1" ht="12.75">
      <c r="A61" s="53" t="s">
        <v>49</v>
      </c>
      <c r="B61" s="80" t="s">
        <v>58</v>
      </c>
      <c r="C61" s="86">
        <v>3193.17</v>
      </c>
      <c r="D61" s="9"/>
    </row>
    <row r="62" spans="1:3" s="21" customFormat="1" ht="12.75">
      <c r="A62" s="53" t="s">
        <v>172</v>
      </c>
      <c r="B62" s="80" t="s">
        <v>59</v>
      </c>
      <c r="C62" s="87">
        <v>3061.14</v>
      </c>
    </row>
    <row r="63" spans="1:3" s="21" customFormat="1" ht="12.75">
      <c r="A63" s="53" t="s">
        <v>173</v>
      </c>
      <c r="B63" s="80" t="s">
        <v>120</v>
      </c>
      <c r="C63" s="87">
        <v>5218.68</v>
      </c>
    </row>
    <row r="64" spans="1:3" s="21" customFormat="1" ht="12.75">
      <c r="A64" s="53"/>
      <c r="B64" s="80" t="s">
        <v>121</v>
      </c>
      <c r="C64" s="87">
        <v>12878.405999999999</v>
      </c>
    </row>
    <row r="65" spans="1:3" s="21" customFormat="1" ht="12.75">
      <c r="A65" s="53"/>
      <c r="B65" s="80" t="s">
        <v>122</v>
      </c>
      <c r="C65" s="87">
        <v>14260.215</v>
      </c>
    </row>
    <row r="66" spans="1:3" s="21" customFormat="1" ht="25.5">
      <c r="A66" s="54" t="s">
        <v>174</v>
      </c>
      <c r="B66" s="80" t="s">
        <v>61</v>
      </c>
      <c r="C66" s="87">
        <v>2076.24</v>
      </c>
    </row>
    <row r="67" spans="1:3" s="21" customFormat="1" ht="25.5">
      <c r="A67" s="54" t="s">
        <v>56</v>
      </c>
      <c r="B67" s="80" t="s">
        <v>23</v>
      </c>
      <c r="C67" s="87">
        <v>2876.829</v>
      </c>
    </row>
    <row r="68" spans="1:3" s="21" customFormat="1" ht="25.5">
      <c r="A68" s="54" t="s">
        <v>123</v>
      </c>
      <c r="B68" s="80" t="s">
        <v>175</v>
      </c>
      <c r="C68" s="87">
        <v>9705.5595</v>
      </c>
    </row>
    <row r="69" spans="1:4" s="21" customFormat="1" ht="12.75">
      <c r="A69" s="54" t="s">
        <v>60</v>
      </c>
      <c r="B69" s="80" t="s">
        <v>1</v>
      </c>
      <c r="C69" s="86">
        <v>5530.59</v>
      </c>
      <c r="D69" s="9"/>
    </row>
    <row r="70" spans="1:4" s="9" customFormat="1" ht="12.75">
      <c r="A70" s="49"/>
      <c r="B70" s="78" t="s">
        <v>62</v>
      </c>
      <c r="C70" s="88">
        <v>75758.16649999999</v>
      </c>
      <c r="D70" s="21"/>
    </row>
    <row r="71" spans="1:3" s="21" customFormat="1" ht="13.5" thickBot="1">
      <c r="A71" s="51"/>
      <c r="B71" s="52" t="s">
        <v>63</v>
      </c>
      <c r="C71" s="87"/>
    </row>
    <row r="72" spans="1:3" s="21" customFormat="1" ht="25.5">
      <c r="A72" s="49" t="s">
        <v>64</v>
      </c>
      <c r="B72" s="81" t="s">
        <v>65</v>
      </c>
      <c r="C72" s="87">
        <v>91724.57099999998</v>
      </c>
    </row>
    <row r="73" spans="1:3" s="21" customFormat="1" ht="12.75">
      <c r="A73" s="54" t="s">
        <v>66</v>
      </c>
      <c r="B73" s="80" t="s">
        <v>24</v>
      </c>
      <c r="C73" s="87">
        <v>0</v>
      </c>
    </row>
    <row r="74" spans="1:3" s="21" customFormat="1" ht="12.75">
      <c r="A74" s="54" t="s">
        <v>67</v>
      </c>
      <c r="B74" s="80" t="s">
        <v>68</v>
      </c>
      <c r="C74" s="87">
        <v>0</v>
      </c>
    </row>
    <row r="75" spans="1:3" s="21" customFormat="1" ht="12.75">
      <c r="A75" s="54" t="s">
        <v>69</v>
      </c>
      <c r="B75" s="80" t="s">
        <v>70</v>
      </c>
      <c r="C75" s="87">
        <v>0</v>
      </c>
    </row>
    <row r="76" spans="1:3" s="21" customFormat="1" ht="12" customHeight="1">
      <c r="A76" s="54" t="s">
        <v>71</v>
      </c>
      <c r="B76" s="80" t="s">
        <v>2</v>
      </c>
      <c r="C76" s="87">
        <v>0</v>
      </c>
    </row>
    <row r="77" spans="1:4" s="21" customFormat="1" ht="12.75">
      <c r="A77" s="54" t="s">
        <v>176</v>
      </c>
      <c r="B77" s="80" t="s">
        <v>72</v>
      </c>
      <c r="C77" s="86">
        <v>1750.39</v>
      </c>
      <c r="D77" s="9"/>
    </row>
    <row r="78" spans="1:4" s="21" customFormat="1" ht="12.75">
      <c r="A78" s="54"/>
      <c r="B78" s="80" t="s">
        <v>177</v>
      </c>
      <c r="C78" s="86">
        <v>0</v>
      </c>
      <c r="D78" s="9"/>
    </row>
    <row r="79" spans="1:4" s="21" customFormat="1" ht="12.75">
      <c r="A79" s="53"/>
      <c r="B79" s="79" t="s">
        <v>178</v>
      </c>
      <c r="C79" s="86">
        <v>0</v>
      </c>
      <c r="D79" s="9"/>
    </row>
    <row r="80" spans="1:3" s="9" customFormat="1" ht="12.75">
      <c r="A80" s="49"/>
      <c r="B80" s="78" t="s">
        <v>62</v>
      </c>
      <c r="C80" s="88">
        <v>93474.96099999998</v>
      </c>
    </row>
    <row r="81" spans="1:4" s="21" customFormat="1" ht="12.75">
      <c r="A81" s="51"/>
      <c r="B81" s="52" t="s">
        <v>73</v>
      </c>
      <c r="C81" s="86"/>
      <c r="D81" s="9"/>
    </row>
    <row r="82" spans="1:4" s="21" customFormat="1" ht="38.25">
      <c r="A82" s="49" t="s">
        <v>74</v>
      </c>
      <c r="B82" s="80" t="s">
        <v>179</v>
      </c>
      <c r="C82" s="86">
        <v>13818.851999999999</v>
      </c>
      <c r="D82" s="9"/>
    </row>
    <row r="83" spans="1:4" s="21" customFormat="1" ht="25.5">
      <c r="A83" s="54" t="s">
        <v>75</v>
      </c>
      <c r="B83" s="80" t="s">
        <v>76</v>
      </c>
      <c r="C83" s="86">
        <v>19020.33</v>
      </c>
      <c r="D83" s="9"/>
    </row>
    <row r="84" spans="1:3" s="21" customFormat="1" ht="38.25">
      <c r="A84" s="54" t="s">
        <v>77</v>
      </c>
      <c r="B84" s="80" t="s">
        <v>124</v>
      </c>
      <c r="C84" s="87">
        <v>14478.741000000002</v>
      </c>
    </row>
    <row r="85" spans="1:3" s="21" customFormat="1" ht="12.75">
      <c r="A85" s="54" t="s">
        <v>78</v>
      </c>
      <c r="B85" s="80" t="s">
        <v>125</v>
      </c>
      <c r="C85" s="87">
        <v>3980.16</v>
      </c>
    </row>
    <row r="86" spans="1:3" s="21" customFormat="1" ht="12.75">
      <c r="A86" s="54" t="s">
        <v>180</v>
      </c>
      <c r="B86" s="80" t="s">
        <v>79</v>
      </c>
      <c r="C86" s="87">
        <v>0</v>
      </c>
    </row>
    <row r="87" spans="1:3" s="21" customFormat="1" ht="25.5">
      <c r="A87" s="54" t="s">
        <v>181</v>
      </c>
      <c r="B87" s="80" t="s">
        <v>80</v>
      </c>
      <c r="C87" s="87">
        <v>14401.107</v>
      </c>
    </row>
    <row r="88" spans="1:4" s="9" customFormat="1" ht="12.75">
      <c r="A88" s="49"/>
      <c r="B88" s="78" t="s">
        <v>81</v>
      </c>
      <c r="C88" s="88">
        <v>65699.19</v>
      </c>
      <c r="D88" s="21"/>
    </row>
    <row r="89" spans="1:4" s="9" customFormat="1" ht="25.5">
      <c r="A89" s="55" t="s">
        <v>82</v>
      </c>
      <c r="B89" s="78" t="s">
        <v>83</v>
      </c>
      <c r="C89" s="87">
        <v>38894.634</v>
      </c>
      <c r="D89" s="21"/>
    </row>
    <row r="90" spans="1:4" s="9" customFormat="1" ht="12.75">
      <c r="A90" s="55" t="s">
        <v>182</v>
      </c>
      <c r="B90" s="78" t="s">
        <v>3</v>
      </c>
      <c r="C90" s="87">
        <v>11024.028</v>
      </c>
      <c r="D90" s="21"/>
    </row>
    <row r="91" spans="1:4" s="9" customFormat="1" ht="12.75">
      <c r="A91" s="55"/>
      <c r="B91" s="78" t="s">
        <v>84</v>
      </c>
      <c r="C91" s="88">
        <v>49918.66199999999</v>
      </c>
      <c r="D91" s="21"/>
    </row>
    <row r="92" spans="1:3" s="9" customFormat="1" ht="12.75">
      <c r="A92" s="55" t="s">
        <v>4</v>
      </c>
      <c r="B92" s="78" t="s">
        <v>5</v>
      </c>
      <c r="C92" s="88">
        <v>2822.7</v>
      </c>
    </row>
    <row r="93" spans="1:3" s="9" customFormat="1" ht="12.75">
      <c r="A93" s="55" t="s">
        <v>6</v>
      </c>
      <c r="B93" s="78" t="s">
        <v>7</v>
      </c>
      <c r="C93" s="88">
        <v>2662.747</v>
      </c>
    </row>
    <row r="94" spans="1:4" s="9" customFormat="1" ht="12.75">
      <c r="A94" s="56"/>
      <c r="B94" s="57"/>
      <c r="C94" s="87"/>
      <c r="D94" s="21"/>
    </row>
    <row r="95" spans="1:4" s="21" customFormat="1" ht="12.75">
      <c r="A95" s="58"/>
      <c r="B95" s="59" t="s">
        <v>85</v>
      </c>
      <c r="C95" s="89"/>
      <c r="D95" s="61"/>
    </row>
    <row r="96" spans="1:4" s="21" customFormat="1" ht="12.75">
      <c r="A96" s="49" t="s">
        <v>21</v>
      </c>
      <c r="B96" s="79" t="s">
        <v>86</v>
      </c>
      <c r="C96" s="89">
        <v>2657.75</v>
      </c>
      <c r="D96" s="61"/>
    </row>
    <row r="97" spans="1:4" s="21" customFormat="1" ht="12.75">
      <c r="A97" s="49" t="s">
        <v>25</v>
      </c>
      <c r="B97" s="79" t="s">
        <v>87</v>
      </c>
      <c r="C97" s="89">
        <v>2657.75</v>
      </c>
      <c r="D97" s="61"/>
    </row>
    <row r="98" spans="1:4" s="21" customFormat="1" ht="12.75">
      <c r="A98" s="49"/>
      <c r="B98" s="79" t="s">
        <v>183</v>
      </c>
      <c r="C98" s="89">
        <v>0</v>
      </c>
      <c r="D98" s="61"/>
    </row>
    <row r="99" spans="1:4" s="21" customFormat="1" ht="25.5">
      <c r="A99" s="49"/>
      <c r="B99" s="79" t="s">
        <v>88</v>
      </c>
      <c r="C99" s="89">
        <v>2460.86</v>
      </c>
      <c r="D99" s="61"/>
    </row>
    <row r="100" spans="1:4" s="21" customFormat="1" ht="25.5">
      <c r="A100" s="49"/>
      <c r="B100" s="79" t="s">
        <v>89</v>
      </c>
      <c r="C100" s="89">
        <v>2460.86</v>
      </c>
      <c r="D100" s="61"/>
    </row>
    <row r="101" spans="1:4" s="21" customFormat="1" ht="25.5">
      <c r="A101" s="49"/>
      <c r="B101" s="79" t="s">
        <v>184</v>
      </c>
      <c r="C101" s="89">
        <v>4921.72</v>
      </c>
      <c r="D101" s="61"/>
    </row>
    <row r="102" spans="1:4" s="21" customFormat="1" ht="12.75">
      <c r="A102" s="49" t="s">
        <v>185</v>
      </c>
      <c r="B102" s="79" t="s">
        <v>90</v>
      </c>
      <c r="C102" s="89">
        <v>0</v>
      </c>
      <c r="D102" s="61"/>
    </row>
    <row r="103" spans="1:4" s="21" customFormat="1" ht="12.75">
      <c r="A103" s="49" t="s">
        <v>186</v>
      </c>
      <c r="B103" s="79" t="s">
        <v>91</v>
      </c>
      <c r="C103" s="89">
        <v>0</v>
      </c>
      <c r="D103" s="61"/>
    </row>
    <row r="104" spans="1:4" s="9" customFormat="1" ht="12.75">
      <c r="A104" s="49"/>
      <c r="B104" s="78" t="s">
        <v>92</v>
      </c>
      <c r="C104" s="90">
        <v>15158.94</v>
      </c>
      <c r="D104" s="61"/>
    </row>
    <row r="105" spans="1:4" s="9" customFormat="1" ht="12.75">
      <c r="A105" s="56"/>
      <c r="B105" s="57"/>
      <c r="C105" s="89"/>
      <c r="D105" s="61"/>
    </row>
    <row r="106" spans="1:4" s="21" customFormat="1" ht="12.75">
      <c r="A106" s="51"/>
      <c r="B106" s="52" t="s">
        <v>126</v>
      </c>
      <c r="C106" s="89"/>
      <c r="D106" s="61"/>
    </row>
    <row r="107" spans="1:3" s="61" customFormat="1" ht="12.75">
      <c r="A107" s="60" t="s">
        <v>93</v>
      </c>
      <c r="B107" s="82" t="s">
        <v>94</v>
      </c>
      <c r="C107" s="89"/>
    </row>
    <row r="108" spans="1:3" s="61" customFormat="1" ht="12.75">
      <c r="A108" s="62"/>
      <c r="B108" s="76" t="s">
        <v>187</v>
      </c>
      <c r="C108" s="89">
        <v>1529.92</v>
      </c>
    </row>
    <row r="109" spans="1:3" s="61" customFormat="1" ht="12.75">
      <c r="A109" s="62"/>
      <c r="B109" s="76" t="s">
        <v>188</v>
      </c>
      <c r="C109" s="89">
        <v>1736.5</v>
      </c>
    </row>
    <row r="110" spans="1:3" s="61" customFormat="1" ht="12.75">
      <c r="A110" s="62"/>
      <c r="B110" s="76" t="s">
        <v>189</v>
      </c>
      <c r="C110" s="89">
        <v>331.03</v>
      </c>
    </row>
    <row r="111" spans="1:3" s="61" customFormat="1" ht="12.75">
      <c r="A111" s="62"/>
      <c r="B111" s="83" t="s">
        <v>190</v>
      </c>
      <c r="C111" s="89">
        <v>349.35</v>
      </c>
    </row>
    <row r="112" spans="1:3" s="61" customFormat="1" ht="25.5">
      <c r="A112" s="62"/>
      <c r="B112" s="77" t="s">
        <v>191</v>
      </c>
      <c r="C112" s="89">
        <v>152.67</v>
      </c>
    </row>
    <row r="113" spans="1:3" s="61" customFormat="1" ht="12.75">
      <c r="A113" s="62"/>
      <c r="B113" s="83" t="s">
        <v>192</v>
      </c>
      <c r="C113" s="89">
        <v>624</v>
      </c>
    </row>
    <row r="114" spans="1:3" s="61" customFormat="1" ht="12.75">
      <c r="A114" s="62"/>
      <c r="B114" s="83" t="s">
        <v>193</v>
      </c>
      <c r="C114" s="89">
        <v>103.84</v>
      </c>
    </row>
    <row r="115" spans="1:3" s="61" customFormat="1" ht="12.75">
      <c r="A115" s="62"/>
      <c r="B115" s="83" t="s">
        <v>194</v>
      </c>
      <c r="C115" s="89">
        <v>103.84</v>
      </c>
    </row>
    <row r="116" spans="1:3" s="61" customFormat="1" ht="25.5">
      <c r="A116" s="62"/>
      <c r="B116" s="77" t="s">
        <v>195</v>
      </c>
      <c r="C116" s="89">
        <v>80</v>
      </c>
    </row>
    <row r="117" spans="1:3" s="61" customFormat="1" ht="25.5">
      <c r="A117" s="62"/>
      <c r="B117" s="77" t="s">
        <v>196</v>
      </c>
      <c r="C117" s="89">
        <v>150</v>
      </c>
    </row>
    <row r="118" spans="1:3" s="61" customFormat="1" ht="12.75">
      <c r="A118" s="62"/>
      <c r="B118" s="83" t="s">
        <v>197</v>
      </c>
      <c r="C118" s="89">
        <v>341.74</v>
      </c>
    </row>
    <row r="119" spans="1:3" s="61" customFormat="1" ht="12.75">
      <c r="A119" s="62"/>
      <c r="B119" s="83" t="s">
        <v>198</v>
      </c>
      <c r="C119" s="89">
        <v>726.88</v>
      </c>
    </row>
    <row r="120" spans="1:4" s="61" customFormat="1" ht="25.5">
      <c r="A120" s="62" t="s">
        <v>95</v>
      </c>
      <c r="B120" s="82" t="s">
        <v>96</v>
      </c>
      <c r="C120" s="91"/>
      <c r="D120" s="64"/>
    </row>
    <row r="121" spans="1:4" s="61" customFormat="1" ht="12.75">
      <c r="A121" s="62"/>
      <c r="B121" s="76" t="s">
        <v>199</v>
      </c>
      <c r="C121" s="91">
        <v>746.16</v>
      </c>
      <c r="D121" s="64"/>
    </row>
    <row r="122" spans="1:4" s="61" customFormat="1" ht="12.75">
      <c r="A122" s="62"/>
      <c r="B122" s="77" t="s">
        <v>200</v>
      </c>
      <c r="C122" s="91">
        <v>1989.76</v>
      </c>
      <c r="D122" s="64"/>
    </row>
    <row r="123" spans="1:4" s="61" customFormat="1" ht="12.75">
      <c r="A123" s="62"/>
      <c r="B123" s="77" t="s">
        <v>201</v>
      </c>
      <c r="C123" s="91">
        <v>418.66</v>
      </c>
      <c r="D123" s="64"/>
    </row>
    <row r="124" spans="1:4" s="61" customFormat="1" ht="12.75">
      <c r="A124" s="62"/>
      <c r="B124" s="77" t="s">
        <v>202</v>
      </c>
      <c r="C124" s="91">
        <v>301.9</v>
      </c>
      <c r="D124" s="64"/>
    </row>
    <row r="125" spans="1:4" s="61" customFormat="1" ht="12.75">
      <c r="A125" s="62"/>
      <c r="B125" s="83" t="s">
        <v>203</v>
      </c>
      <c r="C125" s="91">
        <v>588.56</v>
      </c>
      <c r="D125" s="64"/>
    </row>
    <row r="126" spans="1:4" s="61" customFormat="1" ht="12.75">
      <c r="A126" s="62"/>
      <c r="B126" s="83" t="s">
        <v>204</v>
      </c>
      <c r="C126" s="91">
        <v>176.15</v>
      </c>
      <c r="D126" s="64"/>
    </row>
    <row r="127" spans="1:4" s="64" customFormat="1" ht="12.75">
      <c r="A127" s="63"/>
      <c r="B127" s="77" t="s">
        <v>205</v>
      </c>
      <c r="C127" s="89">
        <v>588.56</v>
      </c>
      <c r="D127" s="61"/>
    </row>
    <row r="128" spans="1:4" s="64" customFormat="1" ht="25.5">
      <c r="A128" s="63"/>
      <c r="B128" s="78" t="s">
        <v>206</v>
      </c>
      <c r="C128" s="89"/>
      <c r="D128" s="61"/>
    </row>
    <row r="129" spans="1:4" s="64" customFormat="1" ht="12.75">
      <c r="A129" s="63" t="s">
        <v>127</v>
      </c>
      <c r="B129" s="77" t="s">
        <v>207</v>
      </c>
      <c r="C129" s="89">
        <v>866.05</v>
      </c>
      <c r="D129" s="61"/>
    </row>
    <row r="130" spans="1:4" s="64" customFormat="1" ht="12.75">
      <c r="A130" s="63" t="s">
        <v>128</v>
      </c>
      <c r="B130" s="77" t="s">
        <v>208</v>
      </c>
      <c r="C130" s="89">
        <v>866.05</v>
      </c>
      <c r="D130" s="61"/>
    </row>
    <row r="131" spans="1:4" s="64" customFormat="1" ht="12.75">
      <c r="A131" s="63" t="s">
        <v>129</v>
      </c>
      <c r="B131" s="77" t="s">
        <v>209</v>
      </c>
      <c r="C131" s="89">
        <v>188.41</v>
      </c>
      <c r="D131" s="61"/>
    </row>
    <row r="132" spans="1:4" s="64" customFormat="1" ht="12.75">
      <c r="A132" s="63" t="s">
        <v>105</v>
      </c>
      <c r="B132" s="77" t="s">
        <v>210</v>
      </c>
      <c r="C132" s="89">
        <v>66.42</v>
      </c>
      <c r="D132" s="61"/>
    </row>
    <row r="133" spans="1:4" s="64" customFormat="1" ht="12.75">
      <c r="A133" s="63" t="s">
        <v>106</v>
      </c>
      <c r="B133" s="77" t="s">
        <v>211</v>
      </c>
      <c r="C133" s="89">
        <v>177.01</v>
      </c>
      <c r="D133" s="61"/>
    </row>
    <row r="134" spans="1:4" s="64" customFormat="1" ht="12.75">
      <c r="A134" s="63" t="s">
        <v>107</v>
      </c>
      <c r="B134" s="77" t="s">
        <v>130</v>
      </c>
      <c r="C134" s="89">
        <v>342.19</v>
      </c>
      <c r="D134" s="61"/>
    </row>
    <row r="135" spans="1:4" s="64" customFormat="1" ht="12.75">
      <c r="A135" s="65"/>
      <c r="B135" s="83" t="s">
        <v>212</v>
      </c>
      <c r="C135" s="89">
        <v>866.05</v>
      </c>
      <c r="D135" s="61"/>
    </row>
    <row r="136" spans="1:3" s="61" customFormat="1" ht="25.5">
      <c r="A136" s="62" t="s">
        <v>213</v>
      </c>
      <c r="B136" s="82" t="s">
        <v>97</v>
      </c>
      <c r="C136" s="89"/>
    </row>
    <row r="137" spans="1:3" s="61" customFormat="1" ht="12.75">
      <c r="A137" s="62"/>
      <c r="B137" s="77" t="s">
        <v>214</v>
      </c>
      <c r="C137" s="89">
        <v>154.86</v>
      </c>
    </row>
    <row r="138" spans="1:3" s="61" customFormat="1" ht="12.75">
      <c r="A138" s="62"/>
      <c r="B138" s="77" t="s">
        <v>215</v>
      </c>
      <c r="C138" s="89">
        <v>392.55049999999994</v>
      </c>
    </row>
    <row r="139" spans="1:3" s="61" customFormat="1" ht="12.75">
      <c r="A139" s="62"/>
      <c r="B139" s="77" t="s">
        <v>216</v>
      </c>
      <c r="C139" s="89">
        <v>4587.87</v>
      </c>
    </row>
    <row r="140" spans="1:3" s="61" customFormat="1" ht="12.75">
      <c r="A140" s="62"/>
      <c r="B140" s="83" t="s">
        <v>217</v>
      </c>
      <c r="C140" s="89">
        <v>2539.14</v>
      </c>
    </row>
    <row r="141" spans="1:3" s="61" customFormat="1" ht="25.5">
      <c r="A141" s="62"/>
      <c r="B141" s="77" t="s">
        <v>218</v>
      </c>
      <c r="C141" s="89">
        <v>689.97</v>
      </c>
    </row>
    <row r="142" spans="1:3" s="61" customFormat="1" ht="12.75">
      <c r="A142" s="62"/>
      <c r="B142" s="83" t="s">
        <v>219</v>
      </c>
      <c r="C142" s="89">
        <v>481.3025</v>
      </c>
    </row>
    <row r="143" spans="1:3" s="61" customFormat="1" ht="12.75">
      <c r="A143" s="62"/>
      <c r="B143" s="83" t="s">
        <v>220</v>
      </c>
      <c r="C143" s="89">
        <v>618.8175</v>
      </c>
    </row>
    <row r="144" spans="1:3" s="61" customFormat="1" ht="25.5">
      <c r="A144" s="62"/>
      <c r="B144" s="77" t="s">
        <v>221</v>
      </c>
      <c r="C144" s="89">
        <v>4587.87</v>
      </c>
    </row>
    <row r="145" spans="1:3" s="61" customFormat="1" ht="12.75">
      <c r="A145" s="62"/>
      <c r="B145" s="83" t="s">
        <v>222</v>
      </c>
      <c r="C145" s="89">
        <v>5663.226659999999</v>
      </c>
    </row>
    <row r="146" spans="1:4" s="61" customFormat="1" ht="12.75">
      <c r="A146" s="62"/>
      <c r="B146" s="83" t="s">
        <v>223</v>
      </c>
      <c r="C146" s="86">
        <v>440.3412</v>
      </c>
      <c r="D146" s="9"/>
    </row>
    <row r="147" spans="1:4" s="61" customFormat="1" ht="12.75">
      <c r="A147" s="62"/>
      <c r="B147" s="83" t="s">
        <v>224</v>
      </c>
      <c r="C147" s="86">
        <v>3116.35974</v>
      </c>
      <c r="D147" s="9"/>
    </row>
    <row r="148" spans="1:4" s="61" customFormat="1" ht="12.75">
      <c r="A148" s="62"/>
      <c r="B148" s="83" t="s">
        <v>225</v>
      </c>
      <c r="C148" s="86">
        <v>1575.31</v>
      </c>
      <c r="D148" s="9"/>
    </row>
    <row r="149" spans="1:4" s="61" customFormat="1" ht="12.75">
      <c r="A149" s="62"/>
      <c r="B149" s="83" t="s">
        <v>226</v>
      </c>
      <c r="C149" s="86">
        <v>855.0935999999999</v>
      </c>
      <c r="D149" s="9"/>
    </row>
    <row r="150" spans="1:4" s="61" customFormat="1" ht="12.75">
      <c r="A150" s="62"/>
      <c r="B150" s="83" t="s">
        <v>227</v>
      </c>
      <c r="C150" s="86">
        <v>238.89619999999996</v>
      </c>
      <c r="D150" s="9"/>
    </row>
    <row r="151" spans="1:4" s="61" customFormat="1" ht="12.75">
      <c r="A151" s="62"/>
      <c r="B151" s="83" t="s">
        <v>228</v>
      </c>
      <c r="C151" s="86">
        <v>2931.36</v>
      </c>
      <c r="D151" s="9"/>
    </row>
    <row r="152" spans="1:4" s="64" customFormat="1" ht="12.75">
      <c r="A152" s="65"/>
      <c r="B152" s="77" t="s">
        <v>229</v>
      </c>
      <c r="C152" s="86">
        <v>809.12</v>
      </c>
      <c r="D152" s="9"/>
    </row>
    <row r="153" spans="1:4" s="61" customFormat="1" ht="12.75">
      <c r="A153" s="62"/>
      <c r="B153" s="84" t="s">
        <v>230</v>
      </c>
      <c r="C153" s="86">
        <v>15.06</v>
      </c>
      <c r="D153" s="9"/>
    </row>
    <row r="154" spans="1:4" s="61" customFormat="1" ht="12.75">
      <c r="A154" s="62"/>
      <c r="B154" s="83" t="s">
        <v>231</v>
      </c>
      <c r="C154" s="86">
        <v>103.19</v>
      </c>
      <c r="D154" s="9"/>
    </row>
    <row r="155" spans="1:4" s="61" customFormat="1" ht="12.75">
      <c r="A155" s="62"/>
      <c r="B155" s="84" t="s">
        <v>230</v>
      </c>
      <c r="C155" s="86">
        <v>232.29</v>
      </c>
      <c r="D155" s="9"/>
    </row>
    <row r="156" spans="1:4" s="61" customFormat="1" ht="25.5">
      <c r="A156" s="62"/>
      <c r="B156" s="82" t="s">
        <v>232</v>
      </c>
      <c r="C156" s="86"/>
      <c r="D156" s="9"/>
    </row>
    <row r="157" spans="1:4" s="9" customFormat="1" ht="12.75">
      <c r="A157" s="55"/>
      <c r="B157" s="78" t="s">
        <v>98</v>
      </c>
      <c r="C157" s="92">
        <v>44444.3279</v>
      </c>
      <c r="D157" s="24"/>
    </row>
    <row r="158" spans="1:4" s="9" customFormat="1" ht="13.5" thickBot="1">
      <c r="A158" s="46"/>
      <c r="B158" s="78" t="s">
        <v>8</v>
      </c>
      <c r="C158" s="92">
        <v>183255.05699999994</v>
      </c>
      <c r="D158" s="24"/>
    </row>
    <row r="159" spans="1:4" s="9" customFormat="1" ht="13.5" thickBot="1">
      <c r="A159" s="66" t="s">
        <v>131</v>
      </c>
      <c r="B159" s="85" t="s">
        <v>233</v>
      </c>
      <c r="C159" s="92">
        <v>785765.7444</v>
      </c>
      <c r="D159" s="73"/>
    </row>
    <row r="160" spans="1:3" ht="12.75">
      <c r="A160" s="3"/>
      <c r="B160" s="4" t="s">
        <v>11</v>
      </c>
      <c r="C160" s="8">
        <v>894072.3</v>
      </c>
    </row>
    <row r="161" spans="1:3" ht="12.75">
      <c r="A161" s="96"/>
      <c r="B161" s="97" t="s">
        <v>239</v>
      </c>
      <c r="C161" s="8">
        <v>891742.23</v>
      </c>
    </row>
    <row r="162" spans="1:3" s="2" customFormat="1" ht="12.75">
      <c r="A162" s="5"/>
      <c r="B162" s="6" t="s">
        <v>12</v>
      </c>
      <c r="C162" s="8">
        <f>C161-C159</f>
        <v>105976.48560000001</v>
      </c>
    </row>
    <row r="163" spans="3:4" s="9" customFormat="1" ht="12.75">
      <c r="C163" s="35"/>
      <c r="D163" s="24"/>
    </row>
    <row r="164" spans="3:4" s="9" customFormat="1" ht="12.75">
      <c r="C164" s="35"/>
      <c r="D164" s="24"/>
    </row>
    <row r="165" spans="3:4" s="9" customFormat="1" ht="12.75">
      <c r="C165" s="35"/>
      <c r="D165" s="24"/>
    </row>
    <row r="166" spans="3:4" s="9" customFormat="1" ht="12.75">
      <c r="C166" s="35"/>
      <c r="D166" s="24"/>
    </row>
    <row r="167" spans="3:4" s="9" customFormat="1" ht="12.75">
      <c r="C167" s="35"/>
      <c r="D167" s="24"/>
    </row>
    <row r="168" spans="3:4" s="9" customFormat="1" ht="12.75">
      <c r="C168" s="35"/>
      <c r="D168" s="24"/>
    </row>
    <row r="169" spans="3:4" s="9" customFormat="1" ht="12.75">
      <c r="C169" s="35"/>
      <c r="D169" s="24"/>
    </row>
    <row r="170" spans="1:3" s="24" customFormat="1" ht="12.75">
      <c r="A170" s="23"/>
      <c r="B170" s="23"/>
      <c r="C170" s="67"/>
    </row>
    <row r="171" spans="1:3" s="24" customFormat="1" ht="12.75">
      <c r="A171" s="23"/>
      <c r="B171" s="23"/>
      <c r="C171" s="67"/>
    </row>
    <row r="172" spans="1:3" s="24" customFormat="1" ht="12.75">
      <c r="A172" s="23"/>
      <c r="B172" s="23"/>
      <c r="C172" s="67"/>
    </row>
    <row r="173" spans="1:3" s="24" customFormat="1" ht="12.75">
      <c r="A173" s="23"/>
      <c r="B173" s="23"/>
      <c r="C173" s="67"/>
    </row>
    <row r="174" spans="1:3" s="24" customFormat="1" ht="12.75">
      <c r="A174" s="25"/>
      <c r="B174" s="26"/>
      <c r="C174" s="67"/>
    </row>
    <row r="175" spans="1:3" s="24" customFormat="1" ht="12.75" hidden="1">
      <c r="A175" s="68"/>
      <c r="B175" s="27" t="s">
        <v>132</v>
      </c>
      <c r="C175" s="67"/>
    </row>
    <row r="176" spans="1:3" s="24" customFormat="1" ht="12.75" hidden="1">
      <c r="A176" s="68"/>
      <c r="B176" s="27" t="s">
        <v>234</v>
      </c>
      <c r="C176" s="67"/>
    </row>
    <row r="177" spans="1:3" s="24" customFormat="1" ht="12.75" hidden="1">
      <c r="A177" s="68"/>
      <c r="C177" s="67"/>
    </row>
    <row r="178" spans="1:3" s="24" customFormat="1" ht="12.75" hidden="1">
      <c r="A178" s="20" t="s">
        <v>133</v>
      </c>
      <c r="B178" s="20" t="s">
        <v>134</v>
      </c>
      <c r="C178" s="67"/>
    </row>
    <row r="179" spans="1:3" s="24" customFormat="1" ht="12.75" hidden="1">
      <c r="A179" s="20" t="s">
        <v>135</v>
      </c>
      <c r="B179" s="29" t="s">
        <v>136</v>
      </c>
      <c r="C179" s="67"/>
    </row>
    <row r="180" spans="1:3" s="24" customFormat="1" ht="12.75" hidden="1">
      <c r="A180" s="20" t="s">
        <v>137</v>
      </c>
      <c r="B180" s="28" t="s">
        <v>138</v>
      </c>
      <c r="C180" s="67"/>
    </row>
    <row r="181" spans="1:3" s="24" customFormat="1" ht="12.75" hidden="1">
      <c r="A181" s="20" t="s">
        <v>139</v>
      </c>
      <c r="B181" s="28" t="s">
        <v>140</v>
      </c>
      <c r="C181" s="67"/>
    </row>
    <row r="182" spans="1:3" s="24" customFormat="1" ht="12.75" hidden="1">
      <c r="A182" s="20" t="s">
        <v>141</v>
      </c>
      <c r="B182" s="28" t="s">
        <v>142</v>
      </c>
      <c r="C182" s="67"/>
    </row>
    <row r="183" spans="1:3" s="24" customFormat="1" ht="12.75" hidden="1">
      <c r="A183" s="20" t="s">
        <v>82</v>
      </c>
      <c r="B183" s="28" t="s">
        <v>143</v>
      </c>
      <c r="C183" s="67"/>
    </row>
    <row r="184" spans="1:3" s="24" customFormat="1" ht="12.75" hidden="1">
      <c r="A184" s="20" t="s">
        <v>6</v>
      </c>
      <c r="B184" s="29" t="s">
        <v>144</v>
      </c>
      <c r="C184" s="67"/>
    </row>
    <row r="185" spans="1:3" s="24" customFormat="1" ht="12.75" hidden="1">
      <c r="A185" s="20" t="s">
        <v>4</v>
      </c>
      <c r="B185" s="28" t="s">
        <v>145</v>
      </c>
      <c r="C185" s="67"/>
    </row>
    <row r="186" spans="1:3" s="24" customFormat="1" ht="38.25" hidden="1">
      <c r="A186" s="20" t="s">
        <v>146</v>
      </c>
      <c r="B186" s="29" t="s">
        <v>147</v>
      </c>
      <c r="C186" s="67"/>
    </row>
    <row r="187" spans="1:3" s="24" customFormat="1" ht="25.5" hidden="1">
      <c r="A187" s="20" t="s">
        <v>148</v>
      </c>
      <c r="B187" s="29" t="s">
        <v>149</v>
      </c>
      <c r="C187" s="67"/>
    </row>
    <row r="188" spans="1:4" s="24" customFormat="1" ht="12.75" hidden="1">
      <c r="A188" s="20" t="s">
        <v>150</v>
      </c>
      <c r="B188" s="28" t="s">
        <v>151</v>
      </c>
      <c r="C188" s="67"/>
      <c r="D188" s="71"/>
    </row>
    <row r="189" spans="1:4" s="24" customFormat="1" ht="12.75" hidden="1">
      <c r="A189" s="20" t="s">
        <v>152</v>
      </c>
      <c r="B189" s="28" t="s">
        <v>153</v>
      </c>
      <c r="C189" s="67"/>
      <c r="D189" s="71"/>
    </row>
    <row r="190" spans="1:4" s="24" customFormat="1" ht="12.75" hidden="1">
      <c r="A190" s="20" t="s">
        <v>154</v>
      </c>
      <c r="B190" s="28" t="s">
        <v>155</v>
      </c>
      <c r="C190" s="67"/>
      <c r="D190" s="71"/>
    </row>
    <row r="191" spans="1:4" s="24" customFormat="1" ht="12.75" hidden="1">
      <c r="A191" s="20" t="s">
        <v>131</v>
      </c>
      <c r="B191" s="29" t="s">
        <v>156</v>
      </c>
      <c r="C191" s="67"/>
      <c r="D191" s="71"/>
    </row>
    <row r="192" spans="1:4" s="24" customFormat="1" ht="12.75" hidden="1">
      <c r="A192" s="20" t="s">
        <v>157</v>
      </c>
      <c r="B192" s="29" t="s">
        <v>90</v>
      </c>
      <c r="C192" s="67"/>
      <c r="D192" s="71"/>
    </row>
    <row r="193" spans="1:4" s="24" customFormat="1" ht="12.75" hidden="1">
      <c r="A193" s="20" t="s">
        <v>158</v>
      </c>
      <c r="B193" s="29" t="s">
        <v>91</v>
      </c>
      <c r="C193" s="67"/>
      <c r="D193" s="71"/>
    </row>
    <row r="194" spans="1:4" s="24" customFormat="1" ht="12.75" hidden="1">
      <c r="A194" s="20" t="s">
        <v>157</v>
      </c>
      <c r="B194" s="28" t="s">
        <v>159</v>
      </c>
      <c r="C194" s="67"/>
      <c r="D194" s="71"/>
    </row>
    <row r="195" spans="1:4" s="24" customFormat="1" ht="12.75" hidden="1">
      <c r="A195" s="20" t="s">
        <v>158</v>
      </c>
      <c r="B195" s="28" t="s">
        <v>160</v>
      </c>
      <c r="C195" s="67"/>
      <c r="D195" s="71"/>
    </row>
    <row r="196" spans="1:4" s="24" customFormat="1" ht="12.75" hidden="1">
      <c r="A196" s="20"/>
      <c r="B196" s="22" t="s">
        <v>161</v>
      </c>
      <c r="C196" s="67"/>
      <c r="D196" s="71"/>
    </row>
    <row r="197" spans="1:4" s="24" customFormat="1" ht="12.75" hidden="1">
      <c r="A197" s="20"/>
      <c r="B197" s="28" t="s">
        <v>162</v>
      </c>
      <c r="C197" s="67"/>
      <c r="D197" s="71"/>
    </row>
    <row r="198" spans="1:4" s="24" customFormat="1" ht="12.75" hidden="1">
      <c r="A198" s="69"/>
      <c r="B198" s="32" t="s">
        <v>163</v>
      </c>
      <c r="C198" s="67"/>
      <c r="D198" s="71"/>
    </row>
    <row r="199" spans="1:2" ht="26.25" hidden="1" thickBot="1">
      <c r="A199" s="30"/>
      <c r="B199" s="31" t="s">
        <v>235</v>
      </c>
    </row>
  </sheetData>
  <mergeCells count="6">
    <mergeCell ref="A34:B34"/>
    <mergeCell ref="A35:B35"/>
    <mergeCell ref="A36:B36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инженер</cp:lastModifiedBy>
  <cp:lastPrinted>2018-01-18T02:11:35Z</cp:lastPrinted>
  <dcterms:created xsi:type="dcterms:W3CDTF">2018-01-15T01:18:14Z</dcterms:created>
  <dcterms:modified xsi:type="dcterms:W3CDTF">2018-02-20T06:22:18Z</dcterms:modified>
  <cp:category/>
  <cp:version/>
  <cp:contentType/>
  <cp:contentStatus/>
</cp:coreProperties>
</file>