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20700" windowHeight="11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<sst xmlns="http://schemas.openxmlformats.org/spreadsheetml/2006/main" count="170" uniqueCount="170">
  <si>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</si>
  <si>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№6"</t>
  </si>
  <si>
    <t>ул.Первостроителей,14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</si>
  <si>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</si>
  <si>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</si>
  <si>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</si>
  <si>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</si>
  <si>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</si>
  <si>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</si>
  <si>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</si>
  <si>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</si>
  <si>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</si>
  <si>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</si>
  <si>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</si>
  <si>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</si>
  <si>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</si>
  <si>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</si>
  <si>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</si>
  <si>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з</t>
  </si>
  <si>
    <t>Площадь чердаков (уборка мусора)</t>
  </si>
  <si>
    <t>и</t>
  </si>
  <si>
    <t>Площадь подвала</t>
  </si>
  <si>
    <t>к</t>
  </si>
  <si>
    <t>Площадь  кровли ( очистка снега, сбивание сосулей)</t>
  </si>
  <si>
    <t>л</t>
  </si>
  <si>
    <t>Площадь придомовой территории (ручная уборка лето)</t>
  </si>
  <si>
    <t>Площадь придомовой территории (ручная уборка зима)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</si>
  <si>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</si>
  <si>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</si>
  <si>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</si>
  <si>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</si>
  <si>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</si>
  <si>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</si>
  <si>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п</t>
  </si>
  <si>
    <t>Площадь газонов</t>
  </si>
  <si>
    <t>Итоговая сумма по году</t>
  </si>
  <si>
    <t xml:space="preserve">   1. Содержание помещений общего пользования</t>
  </si>
  <si>
    <t>руб.</t>
  </si>
  <si>
    <t>1.1.</t>
  </si>
  <si>
    <t>Влажное подметание лестничных площадок и маршей нижних 2-х этажей</t>
  </si>
  <si>
    <t>1.2.</t>
  </si>
  <si>
    <t>Мытье лестничных площадок и маршей нижних 2-х этажей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</si>
  <si>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</si>
  <si>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</si>
  <si>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1.4.</t>
  </si>
  <si>
    <t>Мытье окон</t>
  </si>
  <si>
    <t xml:space="preserve"> 1.5</t>
  </si>
  <si>
    <t>Сбор,вывоз и захоронение твердых бытовых отходов      Объем =24 чел х 0,14мз х 12мес =42,0м3</t>
  </si>
  <si>
    <t>1.7.</t>
  </si>
  <si>
    <t>Очистка чердаков, кровель и подвалов от мусора</t>
  </si>
  <si>
    <t>Удаление с крыш снега и наледи (сбивание сосулей)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</si>
  <si>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</si>
  <si>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</si>
  <si>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</si>
  <si>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</si>
  <si>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</si>
  <si>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</si>
  <si>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</si>
  <si>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</si>
  <si>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</si>
  <si>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</si>
  <si>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</si>
  <si>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при снегопаде</t>
  </si>
  <si>
    <t xml:space="preserve"> 2.6 </t>
  </si>
  <si>
    <t>Подметание снега толщиной без снегопада</t>
  </si>
  <si>
    <t xml:space="preserve"> 2.7</t>
  </si>
  <si>
    <t xml:space="preserve">Сдвижка и подметание территории в зимний период (механизированная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</si>
  <si>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</si>
  <si>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</si>
  <si>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</si>
  <si>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>Очистка пешеходных дорожек и проездов от наледи и льда шириной 0,5м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</si>
  <si>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</si>
  <si>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</si>
  <si>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</si>
  <si>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</si>
  <si>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</si>
  <si>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</si>
  <si>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>3.2.</t>
  </si>
  <si>
    <t>Ремонт просевшей отмостки</t>
  </si>
  <si>
    <t>3.3.</t>
  </si>
  <si>
    <t>Замена разбитых стекол окон и дверей в помещениях общего пользования</t>
  </si>
  <si>
    <t>3.4.</t>
  </si>
  <si>
    <t>Ремонт и укрепление входных дверей</t>
  </si>
  <si>
    <t>3.5.</t>
  </si>
  <si>
    <t>Проверка состояния и ремонт продухов в цоколях зданий</t>
  </si>
  <si>
    <t xml:space="preserve"> 3.6</t>
  </si>
  <si>
    <t>Замена ламп освещения подъездов, подвалов</t>
  </si>
  <si>
    <t>Замена ламп внутриквартального освещения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</si>
  <si>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</si>
  <si>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</si>
  <si>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</si>
  <si>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</si>
  <si>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</si>
  <si>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</si>
  <si>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</si>
  <si>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</si>
  <si>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</si>
  <si>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коллект.,выпуска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</si>
  <si>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</si>
  <si>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</si>
  <si>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</si>
  <si>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</si>
  <si>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</si>
  <si>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</si>
  <si>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</si>
  <si>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</si>
  <si>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</si>
  <si>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</si>
  <si>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</si>
  <si>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</si>
  <si>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</si>
  <si>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8.2</t>
  </si>
  <si>
    <t>Обслуживание общедомовых приборов учета воды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</si>
  <si>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</si>
  <si>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</si>
  <si>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</si>
  <si>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</si>
  <si>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</si>
  <si>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(непредвиденные работы</t>
  </si>
  <si>
    <t>замена энергосберегающего патрона СА 19 (1п)</t>
  </si>
  <si>
    <t>установка разъема в подвале дома для передвижного компрессора:</t>
  </si>
  <si>
    <t>9.2.</t>
  </si>
  <si>
    <t>Текущий ремонт систем водоснабжения и водоотведения (непредвиденные работы</t>
  </si>
  <si>
    <t xml:space="preserve">замена вводного водосчетчика горячей  воды Ду 15 мм </t>
  </si>
  <si>
    <t>нетканный материал</t>
  </si>
  <si>
    <t>устранение свища в перекрытии полотенцесушителя (кв.9)смена трубы Ду 15мм</t>
  </si>
  <si>
    <t>установка патрона потолочного</t>
  </si>
  <si>
    <t xml:space="preserve"> 9.3</t>
  </si>
  <si>
    <t>Текущий ремонт систем конструкт.элементов) (непредвиденные работы</t>
  </si>
  <si>
    <t>смена дв.ручек</t>
  </si>
  <si>
    <t xml:space="preserve">Устройство ограждения для  площадки ТБО </t>
  </si>
  <si>
    <t>смена шифера</t>
  </si>
  <si>
    <t>ремонт полов керамических 1,2 пп</t>
  </si>
  <si>
    <t>бетонирование площадки под ТБО</t>
  </si>
  <si>
    <t>ремонт отмостки цемнтно-песчаным раствором</t>
  </si>
  <si>
    <t>демонтаж деревянных плинтусов 1,2п</t>
  </si>
  <si>
    <t>разборка цементно-песчаной стяжки</t>
  </si>
  <si>
    <t>ремонт и установка досок объявления со сменой ДВП и оцин.железом</t>
  </si>
  <si>
    <t>Текущий ремонт систем электроснабжения  (непредвиденные работы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</si>
  <si>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</si>
  <si>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</si>
  <si>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</si>
  <si>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</si>
  <si>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Смета затрат по управлению, содержанию и текущему ремонту</t>
  </si>
  <si>
    <t>МКД по ул.Первостроителей, 14           на 2015год.</t>
  </si>
  <si>
    <t>Наименование услуг, работ</t>
  </si>
  <si>
    <t>Содержание мест общего пользования</t>
  </si>
  <si>
    <t>Сбор, вывоз и захоронение мусора</t>
  </si>
  <si>
    <t>Очистка чердаков, кровель, подвалов от мусора</t>
  </si>
  <si>
    <t>Очистка кровель, козырьков от снега, сбивание сосулей</t>
  </si>
  <si>
    <t>Содержание, уборка придомовой территрии</t>
  </si>
  <si>
    <t>Подготовка дома к сезонной эксплуатации</t>
  </si>
  <si>
    <t>Проведение техосмотров оборудования, конструктивных элементов, устранение мелких неисправностей</t>
  </si>
  <si>
    <t>Аварийное обслуживание</t>
  </si>
  <si>
    <t>Содержание диспетчерской службы</t>
  </si>
  <si>
    <t>Дератизация и дезинсекция</t>
  </si>
  <si>
    <t>Обслуживание общедомовых приборов учета</t>
  </si>
  <si>
    <t>Непредвиденные ремонтные работы</t>
  </si>
  <si>
    <t>Управленческие расходы</t>
  </si>
  <si>
    <t>Итого затрат на 2015 год</t>
  </si>
  <si>
    <t>Общая площадь</t>
  </si>
  <si>
    <t>Тариф на 1 м2 экономически-обоснованный</t>
  </si>
  <si>
    <t>Тариф на 1 м2 согласованный ОС</t>
  </si>
  <si>
    <t xml:space="preserve">Отчет за 2017г </t>
  </si>
  <si>
    <t>по управлению и обслуживанию</t>
  </si>
  <si>
    <t>Итого начислено населению (доход)</t>
  </si>
  <si>
    <t>Результат за 2017 год "+" -экономия "-" - перерасход</t>
  </si>
  <si>
    <t>МКД по ул.Первостроителей 14</t>
  </si>
  <si>
    <t>Результат на 01.01.2017г. "+" экономия, "-" перерасход</t>
  </si>
  <si>
    <t>Результат накоплением "+" -экономия "-" - перерасход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</si>
</sst>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&quot;р.&quot;"/>
    <numFmt numFmtId="175" formatCode="#,##0.00_р_."/>
  </numFmts>
  <fonts count="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7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8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16" fontId="0" fillId="0" borderId="6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" fillId="0" borderId="7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9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7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175" fontId="0" fillId="0" borderId="7" xfId="0" applyNumberFormat="1" applyFill="1" applyBorder="1" applyAlignment="1">
      <alignment/>
    </xf>
    <xf numFmtId="175" fontId="7" fillId="0" borderId="7" xfId="0" applyNumberFormat="1" applyFont="1" applyFill="1" applyBorder="1" applyAlignment="1">
      <alignment/>
    </xf>
    <xf numFmtId="175" fontId="1" fillId="0" borderId="7" xfId="0" applyNumberFormat="1" applyFont="1" applyBorder="1" applyAlignment="1">
      <alignment wrapText="1"/>
    </xf>
    <xf numFmtId="175" fontId="5" fillId="0" borderId="7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5" fillId="0" borderId="7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4"/>
  <sheetViews>
    <sheetView tabSelected="1" workbookViewId="0" topLeftCell="A75">
      <selection activeCell="I113" sqref="I113"/>
    </sheetView>
  </sheetViews>
  <sheetFormatPr defaultColWidth="9.00390625" defaultRowHeight="12.75"/>
  <cols>
    <col min="1" max="1" width="3.875" style="1" customWidth="1"/>
    <col min="2" max="2" width="66.875" style="1" customWidth="1"/>
    <col min="3" max="3" width="23.125" style="1" customWidth="1"/>
    <col min="4" max="16384" width="9.125" style="1" customWidth="1"/>
  </cols>
  <sheetData>
    <row r="1" ht="26.25" hidden="1">
      <c r="B1" s="2" t="s">
        <v>0</v>
      </c>
    </row>
    <row r="2" ht="12.75" hidden="1">
      <c r="B2" s="2" t="s">
        <v>1</v>
      </c>
    </row>
    <row r="3" spans="1:2" ht="12.75" hidden="1">
      <c r="A3" s="3"/>
      <c r="B3" s="4" t="s">
        <v>2</v>
      </c>
    </row>
    <row r="4" spans="1:2" ht="12.75" hidden="1">
      <c r="A4" s="5"/>
      <c r="B4" s="6"/>
    </row>
    <row r="5" spans="1:2" ht="12.75" hidden="1">
      <c r="A5" s="7"/>
      <c r="B5" s="8"/>
    </row>
    <row r="6" spans="1:2" ht="12.75" hidden="1">
      <c r="A6" s="7"/>
      <c r="B6" s="8"/>
    </row>
    <row r="7" spans="1:2" ht="12.75" hidden="1">
      <c r="A7" s="7"/>
      <c r="B7" s="8"/>
    </row>
    <row r="8" spans="1:2" ht="12.75" hidden="1">
      <c r="A8" s="9"/>
      <c r="B8" s="10"/>
    </row>
    <row r="9" spans="1:2" ht="12.75" hidden="1">
      <c r="A9" s="11">
        <v>1</v>
      </c>
      <c r="B9" s="11">
        <f>A9+1</f>
        <v>2</v>
      </c>
    </row>
    <row r="10" spans="1:2" ht="12.75" hidden="1">
      <c r="A10" s="11"/>
      <c r="B10" s="12" t="s">
        <v>3</v>
      </c>
    </row>
    <row r="11" spans="1:2" ht="12.75" hidden="1">
      <c r="A11" s="13" t="s">
        <v>4</v>
      </c>
      <c r="B11" s="14" t="s">
        <v>5</v>
      </c>
    </row>
    <row r="12" spans="1:2" ht="12.75" hidden="1">
      <c r="A12" s="13" t="s">
        <v>6</v>
      </c>
      <c r="B12" s="14" t="s">
        <v>7</v>
      </c>
    </row>
    <row r="13" spans="1:2" ht="12.75" hidden="1">
      <c r="A13" s="11" t="s">
        <v>8</v>
      </c>
      <c r="B13" s="15" t="s">
        <v>9</v>
      </c>
    </row>
    <row r="14" spans="1:2" ht="12.75" hidden="1">
      <c r="A14" s="13" t="s">
        <v>10</v>
      </c>
      <c r="B14" s="14" t="s">
        <v>11</v>
      </c>
    </row>
    <row r="15" spans="1:2" ht="12.75" hidden="1">
      <c r="A15" s="13" t="s">
        <v>12</v>
      </c>
      <c r="B15" s="14" t="s">
        <v>13</v>
      </c>
    </row>
    <row r="16" spans="1:2" ht="12.75" hidden="1">
      <c r="A16" s="13"/>
      <c r="B16" s="14" t="s">
        <v>14</v>
      </c>
    </row>
    <row r="17" spans="1:2" ht="12.75" hidden="1">
      <c r="A17" s="13"/>
      <c r="B17" s="14" t="s">
        <v>15</v>
      </c>
    </row>
    <row r="18" spans="1:2" ht="12.75" hidden="1">
      <c r="A18" s="13" t="s">
        <v>16</v>
      </c>
      <c r="B18" s="14" t="s">
        <v>17</v>
      </c>
    </row>
    <row r="19" spans="1:2" ht="12.75" hidden="1">
      <c r="A19" s="13" t="s">
        <v>18</v>
      </c>
      <c r="B19" s="14" t="s">
        <v>19</v>
      </c>
    </row>
    <row r="20" spans="1:2" ht="12.75" hidden="1">
      <c r="A20" s="13" t="s">
        <v>20</v>
      </c>
      <c r="B20" s="14" t="s">
        <v>21</v>
      </c>
    </row>
    <row r="21" spans="1:2" ht="12" customHeight="1" hidden="1">
      <c r="A21" s="13" t="s">
        <v>22</v>
      </c>
      <c r="B21" s="14" t="s">
        <v>23</v>
      </c>
    </row>
    <row r="22" spans="1:2" ht="23.25" customHeight="1" hidden="1">
      <c r="A22" s="16" t="s">
        <v>24</v>
      </c>
      <c r="B22" s="14" t="s">
        <v>25</v>
      </c>
    </row>
    <row r="23" spans="1:2" ht="23.25" customHeight="1" hidden="1">
      <c r="A23" s="16"/>
      <c r="B23" s="14" t="s">
        <v>26</v>
      </c>
    </row>
    <row r="24" spans="1:2" ht="12.75" customHeight="1" hidden="1">
      <c r="A24" s="16"/>
      <c r="B24" s="14" t="s">
        <v>27</v>
      </c>
    </row>
    <row r="25" spans="1:2" ht="12.75" customHeight="1" hidden="1">
      <c r="A25" s="16"/>
      <c r="B25" s="14" t="s">
        <v>29</v>
      </c>
    </row>
    <row r="26" spans="1:2" ht="13.5" customHeight="1" hidden="1">
      <c r="A26" s="16"/>
      <c r="B26" s="14" t="s">
        <v>30</v>
      </c>
    </row>
    <row r="27" spans="1:2" ht="11.25" customHeight="1" hidden="1">
      <c r="A27" s="16"/>
      <c r="B27" s="14" t="s">
        <v>31</v>
      </c>
    </row>
    <row r="28" spans="1:2" ht="25.5" customHeight="1" hidden="1">
      <c r="A28" s="16" t="s">
        <v>28</v>
      </c>
      <c r="B28" s="14" t="s">
        <v>32</v>
      </c>
    </row>
    <row r="29" spans="1:2" ht="13.5" customHeight="1" hidden="1">
      <c r="A29" s="16" t="s">
        <v>33</v>
      </c>
      <c r="B29" s="14" t="s">
        <v>34</v>
      </c>
    </row>
    <row r="30" spans="1:2" ht="13.5" customHeight="1">
      <c r="A30" s="17"/>
      <c r="B30" s="17"/>
    </row>
    <row r="31" spans="1:2" s="50" customFormat="1" ht="12.75">
      <c r="A31" s="57" t="s">
        <v>163</v>
      </c>
      <c r="B31" s="57"/>
    </row>
    <row r="32" spans="1:2" s="50" customFormat="1" ht="12.75" customHeight="1">
      <c r="A32" s="57" t="s">
        <v>164</v>
      </c>
      <c r="B32" s="57"/>
    </row>
    <row r="33" spans="1:2" s="50" customFormat="1" ht="12.75">
      <c r="A33" s="57" t="s">
        <v>167</v>
      </c>
      <c r="B33" s="57"/>
    </row>
    <row r="34" spans="1:3" ht="13.5" customHeight="1">
      <c r="A34" s="17"/>
      <c r="B34" s="18" t="s">
        <v>168</v>
      </c>
      <c r="C34" s="1">
        <v>-50703.74</v>
      </c>
    </row>
    <row r="35" spans="1:3" ht="26.25" customHeight="1">
      <c r="A35" s="22"/>
      <c r="B35" s="22"/>
      <c r="C35" s="19" t="s">
        <v>35</v>
      </c>
    </row>
    <row r="36" spans="1:3" ht="12.75">
      <c r="A36" s="35"/>
      <c r="B36" s="12" t="s">
        <v>36</v>
      </c>
      <c r="C36" s="19" t="s">
        <v>37</v>
      </c>
    </row>
    <row r="37" spans="1:3" ht="26.25">
      <c r="A37" s="16" t="s">
        <v>38</v>
      </c>
      <c r="B37" s="23" t="s">
        <v>39</v>
      </c>
      <c r="C37" s="54">
        <v>8860.625</v>
      </c>
    </row>
    <row r="38" spans="1:3" ht="26.25">
      <c r="A38" s="24" t="s">
        <v>40</v>
      </c>
      <c r="B38" s="24" t="s">
        <v>41</v>
      </c>
      <c r="C38" s="54">
        <v>6338.75</v>
      </c>
    </row>
    <row r="39" spans="1:3" ht="39">
      <c r="A39" s="24" t="s">
        <v>42</v>
      </c>
      <c r="B39" s="24" t="s">
        <v>43</v>
      </c>
      <c r="C39" s="54">
        <v>722.4275</v>
      </c>
    </row>
    <row r="40" spans="1:3" ht="26.25">
      <c r="A40" s="16" t="s">
        <v>44</v>
      </c>
      <c r="B40" s="24" t="s">
        <v>45</v>
      </c>
      <c r="C40" s="54">
        <v>0</v>
      </c>
    </row>
    <row r="41" spans="1:3" ht="26.25">
      <c r="A41" s="16" t="s">
        <v>46</v>
      </c>
      <c r="B41" s="24" t="s">
        <v>47</v>
      </c>
      <c r="C41" s="54">
        <v>15960</v>
      </c>
    </row>
    <row r="42" spans="1:3" ht="26.25">
      <c r="A42" s="16" t="s">
        <v>48</v>
      </c>
      <c r="B42" s="24" t="s">
        <v>49</v>
      </c>
      <c r="C42" s="54">
        <v>0</v>
      </c>
    </row>
    <row r="43" spans="1:3" ht="12.75">
      <c r="A43" s="16">
        <v>1.8</v>
      </c>
      <c r="B43" s="24" t="s">
        <v>50</v>
      </c>
      <c r="C43" s="54">
        <v>3645.972</v>
      </c>
    </row>
    <row r="44" spans="1:3" ht="12.75">
      <c r="A44" s="16"/>
      <c r="B44" s="25" t="s">
        <v>51</v>
      </c>
      <c r="C44" s="55">
        <v>35527.7745</v>
      </c>
    </row>
    <row r="45" spans="1:3" ht="26.25">
      <c r="A45" s="26"/>
      <c r="B45" s="20" t="s">
        <v>52</v>
      </c>
      <c r="C45" s="54"/>
    </row>
    <row r="46" spans="1:3" ht="26.25">
      <c r="A46" s="16" t="s">
        <v>53</v>
      </c>
      <c r="B46" s="23" t="s">
        <v>54</v>
      </c>
      <c r="C46" s="54">
        <v>6200.505999999999</v>
      </c>
    </row>
    <row r="47" spans="1:3" ht="26.25">
      <c r="A47" s="27" t="s">
        <v>55</v>
      </c>
      <c r="B47" s="23" t="s">
        <v>56</v>
      </c>
      <c r="C47" s="54">
        <v>2039.02</v>
      </c>
    </row>
    <row r="48" spans="1:3" ht="26.25">
      <c r="A48" s="27" t="s">
        <v>57</v>
      </c>
      <c r="B48" s="23" t="s">
        <v>58</v>
      </c>
      <c r="C48" s="54">
        <v>1409.56</v>
      </c>
    </row>
    <row r="49" spans="1:3" ht="18.75" customHeight="1">
      <c r="A49" s="27" t="s">
        <v>59</v>
      </c>
      <c r="B49" s="23" t="s">
        <v>60</v>
      </c>
      <c r="C49" s="54">
        <v>1720.17</v>
      </c>
    </row>
    <row r="50" spans="1:3" ht="26.25">
      <c r="A50" s="27" t="s">
        <v>61</v>
      </c>
      <c r="B50" s="23" t="s">
        <v>62</v>
      </c>
      <c r="C50" s="54">
        <v>8913.608</v>
      </c>
    </row>
    <row r="51" spans="1:3" ht="26.25">
      <c r="A51" s="27" t="s">
        <v>63</v>
      </c>
      <c r="B51" s="23" t="s">
        <v>64</v>
      </c>
      <c r="C51" s="54">
        <v>3548.94</v>
      </c>
    </row>
    <row r="52" spans="1:3" ht="26.25">
      <c r="A52" s="28" t="s">
        <v>65</v>
      </c>
      <c r="B52" s="23" t="s">
        <v>66</v>
      </c>
      <c r="C52" s="54">
        <v>1016.88</v>
      </c>
    </row>
    <row r="53" spans="1:3" ht="42.75" customHeight="1">
      <c r="A53" s="28" t="s">
        <v>67</v>
      </c>
      <c r="B53" s="23" t="s">
        <v>68</v>
      </c>
      <c r="C53" s="54">
        <v>734.592</v>
      </c>
    </row>
    <row r="54" spans="1:3" ht="26.25">
      <c r="A54" s="28" t="s">
        <v>69</v>
      </c>
      <c r="B54" s="23" t="s">
        <v>70</v>
      </c>
      <c r="C54" s="54">
        <v>4159.836</v>
      </c>
    </row>
    <row r="55" spans="1:3" ht="17.25" customHeight="1">
      <c r="A55" s="28" t="s">
        <v>71</v>
      </c>
      <c r="B55" s="23" t="s">
        <v>72</v>
      </c>
      <c r="C55" s="54">
        <v>1014.13</v>
      </c>
    </row>
    <row r="56" spans="1:3" ht="12.75">
      <c r="A56" s="16"/>
      <c r="B56" s="25" t="s">
        <v>73</v>
      </c>
      <c r="C56" s="55">
        <v>30757.242000000002</v>
      </c>
    </row>
    <row r="57" spans="1:3" ht="12.75">
      <c r="A57" s="17"/>
      <c r="B57" s="29" t="s">
        <v>74</v>
      </c>
      <c r="C57" s="54"/>
    </row>
    <row r="58" spans="1:3" ht="26.25">
      <c r="A58" s="16" t="s">
        <v>75</v>
      </c>
      <c r="B58" s="23" t="s">
        <v>76</v>
      </c>
      <c r="C58" s="54">
        <v>13741.584000000003</v>
      </c>
    </row>
    <row r="59" spans="1:3" ht="26.25">
      <c r="A59" s="28" t="s">
        <v>77</v>
      </c>
      <c r="B59" s="23" t="s">
        <v>78</v>
      </c>
      <c r="C59" s="54">
        <v>0</v>
      </c>
    </row>
    <row r="60" spans="1:3" ht="26.25">
      <c r="A60" s="28" t="s">
        <v>79</v>
      </c>
      <c r="B60" s="23" t="s">
        <v>80</v>
      </c>
      <c r="C60" s="54">
        <v>0</v>
      </c>
    </row>
    <row r="61" spans="1:3" ht="26.25">
      <c r="A61" s="28" t="s">
        <v>81</v>
      </c>
      <c r="B61" s="23" t="s">
        <v>82</v>
      </c>
      <c r="C61" s="54">
        <v>0</v>
      </c>
    </row>
    <row r="62" spans="1:3" ht="26.25">
      <c r="A62" s="28" t="s">
        <v>83</v>
      </c>
      <c r="B62" s="23" t="s">
        <v>84</v>
      </c>
      <c r="C62" s="54">
        <v>0</v>
      </c>
    </row>
    <row r="63" spans="1:3" ht="26.25">
      <c r="A63" s="28" t="s">
        <v>85</v>
      </c>
      <c r="B63" s="23" t="s">
        <v>86</v>
      </c>
      <c r="C63" s="54">
        <v>797.56</v>
      </c>
    </row>
    <row r="64" spans="1:3" ht="12.75">
      <c r="A64" s="28"/>
      <c r="B64" s="23" t="s">
        <v>87</v>
      </c>
      <c r="C64" s="54"/>
    </row>
    <row r="65" spans="1:3" ht="12.75">
      <c r="A65" s="16"/>
      <c r="B65" s="25" t="s">
        <v>88</v>
      </c>
      <c r="C65" s="55">
        <v>14539.144000000004</v>
      </c>
    </row>
    <row r="66" spans="1:3" ht="12.75">
      <c r="A66" s="17"/>
      <c r="B66" s="20" t="s">
        <v>89</v>
      </c>
      <c r="C66" s="54"/>
    </row>
    <row r="67" spans="1:3" ht="26.25">
      <c r="A67" s="16" t="s">
        <v>90</v>
      </c>
      <c r="B67" s="23" t="s">
        <v>91</v>
      </c>
      <c r="C67" s="54">
        <v>2253.5519999999997</v>
      </c>
    </row>
    <row r="68" spans="1:3" ht="26.25">
      <c r="A68" s="28" t="s">
        <v>92</v>
      </c>
      <c r="B68" s="23" t="s">
        <v>93</v>
      </c>
      <c r="C68" s="54">
        <v>2869.1839999999997</v>
      </c>
    </row>
    <row r="69" spans="1:3" ht="39">
      <c r="A69" s="28" t="s">
        <v>94</v>
      </c>
      <c r="B69" s="23" t="s">
        <v>95</v>
      </c>
      <c r="C69" s="54">
        <v>1434.5919999999999</v>
      </c>
    </row>
    <row r="70" spans="1:3" ht="26.25">
      <c r="A70" s="28" t="s">
        <v>96</v>
      </c>
      <c r="B70" s="23" t="s">
        <v>97</v>
      </c>
      <c r="C70" s="54">
        <v>641.248</v>
      </c>
    </row>
    <row r="71" spans="1:3" ht="26.25">
      <c r="A71" s="28" t="s">
        <v>98</v>
      </c>
      <c r="B71" s="23" t="s">
        <v>99</v>
      </c>
      <c r="C71" s="54">
        <v>4190.816</v>
      </c>
    </row>
    <row r="72" spans="1:3" ht="12.75">
      <c r="A72" s="16"/>
      <c r="B72" s="25" t="s">
        <v>100</v>
      </c>
      <c r="C72" s="55">
        <v>11389.392</v>
      </c>
    </row>
    <row r="73" spans="1:3" ht="26.25">
      <c r="A73" s="30" t="s">
        <v>101</v>
      </c>
      <c r="B73" s="25" t="s">
        <v>102</v>
      </c>
      <c r="C73" s="54">
        <v>5659.296</v>
      </c>
    </row>
    <row r="74" spans="1:3" ht="26.25">
      <c r="A74" s="30" t="s">
        <v>103</v>
      </c>
      <c r="B74" s="25" t="s">
        <v>104</v>
      </c>
      <c r="C74" s="54">
        <v>1547.5520000000004</v>
      </c>
    </row>
    <row r="75" spans="1:3" ht="26.25" customHeight="1">
      <c r="A75" s="30"/>
      <c r="B75" s="25" t="s">
        <v>105</v>
      </c>
      <c r="C75" s="55">
        <v>7206.848000000002</v>
      </c>
    </row>
    <row r="76" spans="1:3" ht="12.75">
      <c r="A76" s="30" t="s">
        <v>106</v>
      </c>
      <c r="B76" s="25" t="s">
        <v>107</v>
      </c>
      <c r="C76" s="55">
        <v>875.4</v>
      </c>
    </row>
    <row r="77" spans="1:3" ht="26.25" customHeight="1">
      <c r="A77" s="30" t="s">
        <v>108</v>
      </c>
      <c r="B77" s="25" t="s">
        <v>109</v>
      </c>
      <c r="C77" s="55">
        <v>825.794</v>
      </c>
    </row>
    <row r="78" spans="1:3" ht="12.75">
      <c r="A78" s="31"/>
      <c r="B78" s="32"/>
      <c r="C78" s="54">
        <v>0</v>
      </c>
    </row>
    <row r="79" spans="1:3" ht="12.75">
      <c r="A79" s="31"/>
      <c r="B79" s="33" t="s">
        <v>110</v>
      </c>
      <c r="C79" s="54">
        <v>0</v>
      </c>
    </row>
    <row r="80" spans="1:3" ht="25.5" customHeight="1">
      <c r="A80" s="16" t="s">
        <v>111</v>
      </c>
      <c r="B80" s="24" t="s">
        <v>112</v>
      </c>
      <c r="C80" s="54">
        <v>8218.35</v>
      </c>
    </row>
    <row r="81" spans="1:3" ht="37.5" customHeight="1">
      <c r="A81" s="16"/>
      <c r="B81" s="24" t="s">
        <v>113</v>
      </c>
      <c r="C81" s="54">
        <v>7609.53</v>
      </c>
    </row>
    <row r="82" spans="1:3" ht="41.25" customHeight="1">
      <c r="A82" s="16"/>
      <c r="B82" s="24" t="s">
        <v>114</v>
      </c>
      <c r="C82" s="54">
        <v>2536.51</v>
      </c>
    </row>
    <row r="83" spans="1:3" ht="17.25" customHeight="1">
      <c r="A83" s="16"/>
      <c r="B83" s="25" t="s">
        <v>115</v>
      </c>
      <c r="C83" s="55">
        <v>18364.39</v>
      </c>
    </row>
    <row r="84" spans="1:3" ht="12.75">
      <c r="A84" s="31"/>
      <c r="B84" s="32"/>
      <c r="C84" s="54"/>
    </row>
    <row r="85" spans="1:3" ht="12.75">
      <c r="A85" s="17"/>
      <c r="B85" s="20" t="s">
        <v>116</v>
      </c>
      <c r="C85" s="54"/>
    </row>
    <row r="86" spans="1:3" ht="26.25">
      <c r="A86" s="16" t="s">
        <v>117</v>
      </c>
      <c r="B86" s="25" t="s">
        <v>118</v>
      </c>
      <c r="C86" s="54"/>
    </row>
    <row r="87" spans="1:3" ht="12.75">
      <c r="A87" s="34"/>
      <c r="B87" s="35" t="s">
        <v>119</v>
      </c>
      <c r="C87" s="54">
        <v>349.35</v>
      </c>
    </row>
    <row r="88" spans="1:3" ht="12.75">
      <c r="A88" s="16"/>
      <c r="B88" s="36" t="s">
        <v>120</v>
      </c>
      <c r="C88" s="54">
        <v>1187.47</v>
      </c>
    </row>
    <row r="89" spans="1:3" ht="26.25">
      <c r="A89" s="16" t="s">
        <v>121</v>
      </c>
      <c r="B89" s="25" t="s">
        <v>122</v>
      </c>
      <c r="C89" s="54"/>
    </row>
    <row r="90" spans="1:3" ht="12.75">
      <c r="A90" s="16"/>
      <c r="B90" s="37" t="s">
        <v>123</v>
      </c>
      <c r="C90" s="54">
        <v>1125.02</v>
      </c>
    </row>
    <row r="91" spans="1:3" ht="12.75">
      <c r="A91" s="16"/>
      <c r="B91" s="38" t="s">
        <v>124</v>
      </c>
      <c r="C91" s="54">
        <v>13.25</v>
      </c>
    </row>
    <row r="92" spans="1:3" ht="26.25">
      <c r="A92" s="16"/>
      <c r="B92" s="35" t="s">
        <v>125</v>
      </c>
      <c r="C92" s="54">
        <v>696.5</v>
      </c>
    </row>
    <row r="93" spans="1:3" ht="12.75">
      <c r="A93" s="16"/>
      <c r="B93" s="38" t="s">
        <v>126</v>
      </c>
      <c r="C93" s="54">
        <v>203.18</v>
      </c>
    </row>
    <row r="94" spans="1:3" ht="26.25">
      <c r="A94" s="16" t="s">
        <v>127</v>
      </c>
      <c r="B94" s="25" t="s">
        <v>128</v>
      </c>
      <c r="C94" s="54"/>
    </row>
    <row r="95" spans="1:3" ht="12.75">
      <c r="A95" s="16"/>
      <c r="B95" s="39" t="s">
        <v>129</v>
      </c>
      <c r="C95" s="54">
        <v>295.32</v>
      </c>
    </row>
    <row r="96" spans="1:3" ht="12.75">
      <c r="A96" s="16"/>
      <c r="B96" s="22" t="s">
        <v>130</v>
      </c>
      <c r="C96" s="54">
        <v>1362.7525</v>
      </c>
    </row>
    <row r="97" spans="1:3" ht="12.75">
      <c r="A97" s="16"/>
      <c r="B97" s="24" t="s">
        <v>131</v>
      </c>
      <c r="C97" s="54">
        <v>587.8425</v>
      </c>
    </row>
    <row r="98" spans="1:3" ht="12.75">
      <c r="A98" s="16"/>
      <c r="B98" s="24" t="s">
        <v>132</v>
      </c>
      <c r="C98" s="54">
        <v>39986</v>
      </c>
    </row>
    <row r="99" spans="1:3" ht="12.75">
      <c r="A99" s="16"/>
      <c r="B99" s="22" t="s">
        <v>133</v>
      </c>
      <c r="C99" s="54">
        <v>484.685</v>
      </c>
    </row>
    <row r="100" spans="1:3" ht="12.75">
      <c r="A100" s="16"/>
      <c r="B100" s="38" t="s">
        <v>134</v>
      </c>
      <c r="C100" s="54">
        <v>1307.137</v>
      </c>
    </row>
    <row r="101" spans="1:3" ht="12.75">
      <c r="A101" s="16"/>
      <c r="B101" s="38" t="s">
        <v>135</v>
      </c>
      <c r="C101" s="54">
        <v>803.88</v>
      </c>
    </row>
    <row r="102" spans="1:3" ht="12.75">
      <c r="A102" s="16"/>
      <c r="B102" s="38" t="s">
        <v>136</v>
      </c>
      <c r="C102" s="54">
        <v>454.755</v>
      </c>
    </row>
    <row r="103" spans="1:3" ht="24.75" customHeight="1">
      <c r="A103" s="16"/>
      <c r="B103" s="39" t="s">
        <v>137</v>
      </c>
      <c r="C103" s="54">
        <v>1175.46</v>
      </c>
    </row>
    <row r="104" spans="1:3" ht="26.25">
      <c r="A104" s="16"/>
      <c r="B104" s="25" t="s">
        <v>138</v>
      </c>
      <c r="C104" s="54"/>
    </row>
    <row r="105" spans="1:3" ht="12.75">
      <c r="A105" s="11"/>
      <c r="B105" s="25" t="s">
        <v>139</v>
      </c>
      <c r="C105" s="55">
        <v>50032.60199999999</v>
      </c>
    </row>
    <row r="106" spans="1:3" ht="12.75">
      <c r="A106" s="16"/>
      <c r="B106" s="36" t="s">
        <v>140</v>
      </c>
      <c r="C106" s="55">
        <v>26744.465000000004</v>
      </c>
    </row>
    <row r="107" spans="1:3" ht="12.75">
      <c r="A107" s="58" t="s">
        <v>141</v>
      </c>
      <c r="B107" s="25" t="s">
        <v>142</v>
      </c>
      <c r="C107" s="55">
        <v>196263.0515</v>
      </c>
    </row>
    <row r="108" spans="1:3" ht="12.75">
      <c r="A108" s="59"/>
      <c r="B108" s="49" t="s">
        <v>165</v>
      </c>
      <c r="C108" s="52">
        <v>162521.34</v>
      </c>
    </row>
    <row r="109" spans="1:3" s="50" customFormat="1" ht="12.75">
      <c r="A109" s="51"/>
      <c r="B109" s="60" t="s">
        <v>166</v>
      </c>
      <c r="C109" s="53">
        <f>C108-C107</f>
        <v>-33741.711500000005</v>
      </c>
    </row>
    <row r="110" spans="1:3" ht="12.75">
      <c r="A110" s="51"/>
      <c r="B110" s="60" t="s">
        <v>169</v>
      </c>
      <c r="C110" s="53">
        <f>C34+C109</f>
        <v>-84445.4515</v>
      </c>
    </row>
    <row r="111" spans="1:2" ht="12.75">
      <c r="A111" s="56"/>
      <c r="B111" s="56"/>
    </row>
    <row r="112" spans="1:2" ht="12.75">
      <c r="A112" s="56"/>
      <c r="B112" s="56"/>
    </row>
    <row r="113" spans="1:2" ht="12.75">
      <c r="A113" s="56"/>
      <c r="B113" s="56"/>
    </row>
    <row r="114" spans="1:2" ht="12.75">
      <c r="A114" s="56"/>
      <c r="B114" s="56"/>
    </row>
    <row r="115" spans="1:2" ht="12.75">
      <c r="A115" s="56"/>
      <c r="B115" s="56"/>
    </row>
    <row r="116" spans="1:2" ht="12.75">
      <c r="A116" s="56"/>
      <c r="B116" s="56"/>
    </row>
    <row r="117" ht="12.75">
      <c r="B117" s="41"/>
    </row>
    <row r="118" ht="12.75">
      <c r="B118" s="41"/>
    </row>
    <row r="119" ht="12.75">
      <c r="B119" s="41"/>
    </row>
    <row r="120" ht="12.75">
      <c r="B120" s="41"/>
    </row>
    <row r="121" ht="12.75">
      <c r="B121" s="41"/>
    </row>
    <row r="122" ht="12.75">
      <c r="B122" s="41"/>
    </row>
    <row r="123" ht="12.75">
      <c r="B123" s="41"/>
    </row>
    <row r="124" ht="12.75">
      <c r="B124" s="41"/>
    </row>
    <row r="125" ht="12.75">
      <c r="B125" s="41"/>
    </row>
    <row r="126" ht="12.75">
      <c r="B126" s="41"/>
    </row>
    <row r="127" ht="12.75">
      <c r="B127" s="41"/>
    </row>
    <row r="128" ht="12.75">
      <c r="B128" s="41"/>
    </row>
    <row r="129" ht="12.75">
      <c r="B129" s="41"/>
    </row>
    <row r="130" ht="12.75">
      <c r="B130" s="41"/>
    </row>
    <row r="131" ht="12.75">
      <c r="B131" s="41"/>
    </row>
    <row r="132" ht="12.75">
      <c r="B132" s="41"/>
    </row>
    <row r="133" ht="12.75">
      <c r="B133" s="41"/>
    </row>
    <row r="134" ht="12.75">
      <c r="B134" s="41"/>
    </row>
    <row r="135" ht="12.75">
      <c r="B135" s="41"/>
    </row>
    <row r="136" ht="12.75">
      <c r="B136" s="41"/>
    </row>
    <row r="137" ht="12.75">
      <c r="B137" s="41"/>
    </row>
    <row r="138" ht="12.75">
      <c r="B138" s="41"/>
    </row>
    <row r="139" ht="12.75">
      <c r="B139" s="41"/>
    </row>
    <row r="140" ht="12.75">
      <c r="B140" s="41"/>
    </row>
    <row r="141" ht="12.75">
      <c r="B141" s="41"/>
    </row>
    <row r="142" ht="12.75">
      <c r="B142" s="41"/>
    </row>
    <row r="143" ht="12.75">
      <c r="B143" s="41"/>
    </row>
    <row r="145" ht="12.75" hidden="1">
      <c r="B145" s="2" t="s">
        <v>143</v>
      </c>
    </row>
    <row r="146" ht="12.75" hidden="1">
      <c r="B146" s="2" t="s">
        <v>144</v>
      </c>
    </row>
    <row r="147" spans="1:2" ht="13.5" customHeight="1" hidden="1" thickBot="1">
      <c r="A147" s="42"/>
      <c r="B147" s="44" t="s">
        <v>145</v>
      </c>
    </row>
    <row r="148" spans="1:2" ht="12.75" customHeight="1" hidden="1">
      <c r="A148" s="43">
        <v>1</v>
      </c>
      <c r="B148" s="45" t="s">
        <v>146</v>
      </c>
    </row>
    <row r="149" spans="1:2" ht="12.75" customHeight="1" hidden="1">
      <c r="A149" s="21">
        <f>A148+1</f>
        <v>2</v>
      </c>
      <c r="B149" s="46" t="s">
        <v>147</v>
      </c>
    </row>
    <row r="150" spans="1:2" ht="12.75" customHeight="1" hidden="1">
      <c r="A150" s="21">
        <f aca="true" t="shared" si="0" ref="A150:A161">A149+1</f>
        <v>3</v>
      </c>
      <c r="B150" s="46" t="s">
        <v>148</v>
      </c>
    </row>
    <row r="151" spans="1:2" ht="12.75" customHeight="1" hidden="1">
      <c r="A151" s="21">
        <f t="shared" si="0"/>
        <v>4</v>
      </c>
      <c r="B151" s="46" t="s">
        <v>149</v>
      </c>
    </row>
    <row r="152" spans="1:2" ht="12.75" customHeight="1" hidden="1">
      <c r="A152" s="21">
        <f t="shared" si="0"/>
        <v>5</v>
      </c>
      <c r="B152" s="46" t="s">
        <v>150</v>
      </c>
    </row>
    <row r="153" spans="1:2" ht="12.75" customHeight="1" hidden="1">
      <c r="A153" s="21">
        <f t="shared" si="0"/>
        <v>6</v>
      </c>
      <c r="B153" s="46" t="s">
        <v>151</v>
      </c>
    </row>
    <row r="154" spans="1:2" ht="26.25" customHeight="1" hidden="1">
      <c r="A154" s="21">
        <f t="shared" si="0"/>
        <v>7</v>
      </c>
      <c r="B154" s="46" t="s">
        <v>152</v>
      </c>
    </row>
    <row r="155" spans="1:2" ht="12.75" customHeight="1" hidden="1">
      <c r="A155" s="21">
        <f t="shared" si="0"/>
        <v>8</v>
      </c>
      <c r="B155" s="46" t="s">
        <v>153</v>
      </c>
    </row>
    <row r="156" spans="1:2" ht="12.75" customHeight="1" hidden="1">
      <c r="A156" s="21">
        <f t="shared" si="0"/>
        <v>9</v>
      </c>
      <c r="B156" s="46" t="s">
        <v>154</v>
      </c>
    </row>
    <row r="157" spans="1:2" ht="12.75" customHeight="1" hidden="1">
      <c r="A157" s="21">
        <f t="shared" si="0"/>
        <v>10</v>
      </c>
      <c r="B157" s="46" t="s">
        <v>155</v>
      </c>
    </row>
    <row r="158" spans="1:2" ht="12.75" customHeight="1" hidden="1">
      <c r="A158" s="21">
        <f t="shared" si="0"/>
        <v>11</v>
      </c>
      <c r="B158" s="46" t="s">
        <v>156</v>
      </c>
    </row>
    <row r="159" spans="1:2" ht="12.75" customHeight="1" hidden="1">
      <c r="A159" s="21">
        <f t="shared" si="0"/>
        <v>12</v>
      </c>
      <c r="B159" s="46" t="s">
        <v>157</v>
      </c>
    </row>
    <row r="160" spans="1:2" ht="12.75" customHeight="1" hidden="1">
      <c r="A160" s="21">
        <f t="shared" si="0"/>
        <v>13</v>
      </c>
      <c r="B160" s="46" t="s">
        <v>158</v>
      </c>
    </row>
    <row r="161" spans="1:2" ht="12.75" customHeight="1" hidden="1">
      <c r="A161" s="21">
        <f t="shared" si="0"/>
        <v>14</v>
      </c>
      <c r="B161" s="47" t="s">
        <v>159</v>
      </c>
    </row>
    <row r="162" spans="1:2" ht="12.75" customHeight="1" hidden="1">
      <c r="A162" s="21"/>
      <c r="B162" s="46" t="s">
        <v>160</v>
      </c>
    </row>
    <row r="163" spans="1:2" ht="12.75" customHeight="1" hidden="1">
      <c r="A163" s="21"/>
      <c r="B163" s="47" t="s">
        <v>161</v>
      </c>
    </row>
    <row r="164" spans="1:2" ht="13.5" customHeight="1" hidden="1" thickBot="1">
      <c r="A164" s="40"/>
      <c r="B164" s="48" t="s">
        <v>162</v>
      </c>
    </row>
  </sheetData>
  <mergeCells count="9">
    <mergeCell ref="A31:B31"/>
    <mergeCell ref="A32:B32"/>
    <mergeCell ref="A33:B33"/>
    <mergeCell ref="A115:B115"/>
    <mergeCell ref="A116:B116"/>
    <mergeCell ref="A111:B111"/>
    <mergeCell ref="A112:B112"/>
    <mergeCell ref="A113:B113"/>
    <mergeCell ref="A114:B1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2018-01-16T02:35:06Z</cp:lastPrinted>
  <dcterms:created xsi:type="dcterms:W3CDTF">2018-01-15T01:20:13Z</dcterms:created>
  <dcterms:modified xsi:type="dcterms:W3CDTF">2018-01-16T02:55:18Z</dcterms:modified>
  <cp:category/>
  <cp:version/>
  <cp:contentType/>
  <cp:contentStatus/>
</cp:coreProperties>
</file>