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6" yWindow="3108" windowWidth="10776" windowHeight="5736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<sst xmlns="http://schemas.openxmlformats.org/spreadsheetml/2006/main" count="222" uniqueCount="216">
  <si>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</si>
  <si>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</si>
  <si>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</si>
  <si>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</si>
  <si>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</si>
  <si>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</si>
  <si>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</si>
  <si>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</si>
  <si>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</si>
  <si>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</si>
  <si>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</si>
  <si>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</si>
  <si>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</si>
  <si>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</si>
  <si>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</si>
  <si>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</si>
  <si>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</si>
  <si>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</si>
  <si>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</si>
  <si>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</si>
  <si>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</si>
  <si>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</si>
  <si>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</si>
  <si>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</si>
  <si>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</si>
  <si>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</si>
  <si>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(снег, сосули))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</si>
  <si>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</si>
  <si>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</si>
  <si>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</si>
  <si>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</si>
  <si>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</si>
  <si>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</si>
  <si>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</si>
  <si>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</si>
  <si>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</si>
  <si>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</si>
  <si>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</si>
  <si>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</si>
  <si>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</si>
  <si>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</si>
  <si>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</si>
  <si>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</si>
  <si>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</si>
  <si>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</si>
  <si>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</si>
  <si>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</si>
  <si>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</si>
  <si>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</si>
  <si>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 xml:space="preserve"> 1.5</t>
  </si>
  <si>
    <t xml:space="preserve">            ИТОГО по п. 1 :</t>
  </si>
  <si>
    <t>2.1.</t>
  </si>
  <si>
    <t>2.2.</t>
  </si>
  <si>
    <t>2.6.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</si>
  <si>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</si>
  <si>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</si>
  <si>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</si>
  <si>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</si>
  <si>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</si>
  <si>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</si>
  <si>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</si>
  <si>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</si>
  <si>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</si>
  <si>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</si>
  <si>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</si>
  <si>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</si>
  <si>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</si>
  <si>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</si>
  <si>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</si>
  <si>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</si>
  <si>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</si>
  <si>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</si>
  <si>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</si>
  <si>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</si>
  <si>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</si>
  <si>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</si>
  <si>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</si>
  <si>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</si>
  <si>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</si>
  <si>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</si>
  <si>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</si>
  <si>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</t>
  </si>
  <si>
    <t>Замена ламп освещения внутриквартального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</si>
  <si>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</si>
  <si>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</si>
  <si>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</si>
  <si>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</si>
  <si>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</si>
  <si>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</si>
  <si>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</si>
  <si>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</si>
  <si>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</si>
  <si>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</si>
  <si>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</si>
  <si>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</si>
  <si>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</si>
  <si>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</si>
  <si>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</si>
  <si>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</si>
  <si>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</si>
  <si>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</si>
  <si>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</si>
  <si>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</si>
  <si>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</si>
  <si>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</si>
  <si>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</si>
  <si>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</si>
  <si>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Обслуживание общедомовых приборов учета эл.энергии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</si>
  <si>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</si>
  <si>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</si>
  <si>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</si>
  <si>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</si>
  <si>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</si>
  <si>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</si>
  <si>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</si>
  <si>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</si>
  <si>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</si>
  <si>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</si>
  <si>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</si>
  <si>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</si>
  <si>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</si>
  <si>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 xml:space="preserve"> 9.3</t>
  </si>
  <si>
    <t>Текущий ремонт систем конструкт.элементов) (непредвиденные работы</t>
  </si>
  <si>
    <t>Управление многоквартирным домом</t>
  </si>
  <si>
    <t>10.</t>
  </si>
  <si>
    <t>11.</t>
  </si>
  <si>
    <t>13.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</si>
  <si>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</si>
  <si>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БОРТНИКОВА, 36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</si>
  <si>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</si>
  <si>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</si>
  <si>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</si>
  <si>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</si>
  <si>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руб.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</si>
  <si>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</si>
  <si>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</si>
  <si>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</si>
  <si>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</si>
  <si>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</si>
  <si>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</si>
  <si>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</si>
  <si>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</si>
  <si>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</si>
  <si>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</si>
  <si>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</si>
  <si>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</si>
  <si>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</si>
  <si>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</si>
  <si>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</si>
  <si>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</si>
  <si>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</si>
  <si>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</si>
  <si>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</si>
  <si>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</si>
  <si>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</si>
  <si>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</si>
  <si>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</si>
  <si>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</si>
  <si>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</si>
  <si>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23.07.2014)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</si>
  <si>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(генеральная уборка)</t>
  </si>
  <si>
    <t>Ершение канализационного (лежака) выпуска</t>
  </si>
  <si>
    <t>Ремонт, регулировка, промывка, испытание, консервация, расконсервация системы центрального отопления</t>
  </si>
  <si>
    <t xml:space="preserve">Подметание снега  до 2-х см </t>
  </si>
  <si>
    <t>многоквартирного жилого дома</t>
  </si>
  <si>
    <t>ул. Бортинкова, 36</t>
  </si>
  <si>
    <t>замена вводных вентилей Ду 20 мм ХВС и ГВС (кв.15) со сваркой</t>
  </si>
  <si>
    <t>замена прокладок на водосчетчике (кв.77)</t>
  </si>
  <si>
    <t>укрепление дверных проушин (1п,бытовка)</t>
  </si>
  <si>
    <t xml:space="preserve">очистка канализационных стояков от наледи на крыше </t>
  </si>
  <si>
    <t>установка проушин на этажный эл.щиток (5п 1эт) с изготовлением из стальной полосы 4мм - 0,282 кг</t>
  </si>
  <si>
    <t>установка навесного замка на этажный эл.щиток (5п 1эт)</t>
  </si>
  <si>
    <t>очистка кровли от снега,толщ.более 60 см</t>
  </si>
  <si>
    <t>устранение свища на стояке ГВС (кв.75)</t>
  </si>
  <si>
    <t>замена сбросного вентиля бронзового Ду 15 мм на стояке ГВС (стояк кв.75)</t>
  </si>
  <si>
    <t>замена вводного вентиля Ду 15 мм на ХВС (кв.99)</t>
  </si>
  <si>
    <t>устранение засора канализационного коллектора Ду 100 мм (5 под)</t>
  </si>
  <si>
    <t>открытие подвальных продухов</t>
  </si>
  <si>
    <t>замена патрона энергосберегающего на лестничных маршах</t>
  </si>
  <si>
    <t>устранение засора канализационного коллектора Ду 100 мм (1п)</t>
  </si>
  <si>
    <t>заделка примыканий кровли к слуховому окну оцинкованным железом между 1/2 пп</t>
  </si>
  <si>
    <t>укрепление дверных навесов (слух.окно 1п)</t>
  </si>
  <si>
    <t>ремонт лавочек с добавлением МАФ (3п ) 120*40</t>
  </si>
  <si>
    <t>ИТОГО по п. 9 :</t>
  </si>
  <si>
    <t>Сумма затрат по дому в год  :</t>
  </si>
  <si>
    <t>замена автомата 25 А в ВРУ</t>
  </si>
  <si>
    <t>СТРОИТЕЛЬНЫЕ РАБОТЫ</t>
  </si>
  <si>
    <t>ремонт песочницы со сменой пиломатериала 150*40*2200</t>
  </si>
  <si>
    <t>замена патрона  настенного в тамбуре (5 подъезд)</t>
  </si>
  <si>
    <t>восстановление фактурного слоя цем.-песч. р-ром толщ 7 см (58 кв, зал)</t>
  </si>
  <si>
    <t>замена навесного замка (3п, электрощитовая)</t>
  </si>
  <si>
    <t>замена навесного замка (1п, чердак)</t>
  </si>
  <si>
    <t>окраска малых форм в два слоя</t>
  </si>
  <si>
    <t>замена участка стояка п/сушителя кв.1 туба Ду15мм</t>
  </si>
  <si>
    <t>замена вентиля чугунного Ду 32мм на стояке ХВС (стояк кв.2,3)</t>
  </si>
  <si>
    <t xml:space="preserve">герметизация соединений силиконом </t>
  </si>
  <si>
    <t>утепление подвальных продухов минплитой ISOVER</t>
  </si>
  <si>
    <t>закрытие подвальных продухов щитами б/у</t>
  </si>
  <si>
    <t>замена патрона энергосберегающего на лестничном марше</t>
  </si>
  <si>
    <t>устранение свища на стояке ХВС (кв.12)</t>
  </si>
  <si>
    <t>замена сбросного вентиля(крана шарового) Ду 15 мм на стояке ХВС (стояк кв.4)</t>
  </si>
  <si>
    <t>герметизация примыканий силикономым герметиком (кв.4)</t>
  </si>
  <si>
    <t>замена участка стояка ХВС Ду 25мм (квартира № 12)</t>
  </si>
  <si>
    <t>очистка канализационных стояков от наледи (1-5пп, кровля)</t>
  </si>
  <si>
    <t>заделка отверстий в стене на л/клетке ДВП (12 кв.)</t>
  </si>
  <si>
    <t>по управлению и обслуживанию</t>
  </si>
  <si>
    <t>МКД по ул.Бортникова 36</t>
  </si>
  <si>
    <t>Итоговая сумма по году</t>
  </si>
  <si>
    <t xml:space="preserve">Сбор, вывоз и захоронение твердых бытовых отходов     </t>
  </si>
  <si>
    <t>Диспетчерское обслуживание</t>
  </si>
  <si>
    <t xml:space="preserve">Отчет за 2018г </t>
  </si>
  <si>
    <t>остаток денежных средств за 2017год</t>
  </si>
  <si>
    <t>Результат за 2018 год "+" -экономия "-" - перерасход</t>
  </si>
  <si>
    <t>Результат накоплением "+" -экономия "-" - перерасход</t>
  </si>
  <si>
    <t xml:space="preserve">Итого начислено населению </t>
  </si>
  <si>
    <t>Итого оплачено населением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</si>
</sst>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0" fillId="0" borderId="21" xfId="0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6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2" fontId="29" fillId="0" borderId="10" xfId="0" applyNumberFormat="1" applyFont="1" applyFill="1" applyBorder="1" applyAlignment="1">
      <alignment vertical="center" wrapText="1"/>
    </xf>
    <xf numFmtId="2" fontId="27" fillId="0" borderId="0" xfId="0" applyNumberFormat="1" applyFont="1" applyFill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27" fillId="0" borderId="0" xfId="0" applyFont="1" applyAlignment="1">
      <alignment vertical="center" wrapText="1"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0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2" fontId="0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2" fontId="27" fillId="0" borderId="1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25" xfId="0" applyFont="1" applyBorder="1" applyAlignment="1">
      <alignment horizontal="left"/>
    </xf>
    <xf numFmtId="178" fontId="30" fillId="0" borderId="0" xfId="0" applyNumberFormat="1" applyFont="1" applyAlignment="1">
      <alignment/>
    </xf>
    <xf numFmtId="2" fontId="30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30" fillId="0" borderId="14" xfId="0" applyFont="1" applyBorder="1" applyAlignment="1">
      <alignment/>
    </xf>
    <xf numFmtId="0" fontId="29" fillId="0" borderId="27" xfId="0" applyFont="1" applyBorder="1" applyAlignment="1">
      <alignment horizontal="left"/>
    </xf>
    <xf numFmtId="0" fontId="31" fillId="0" borderId="10" xfId="0" applyFont="1" applyBorder="1" applyAlignment="1">
      <alignment/>
    </xf>
    <xf numFmtId="2" fontId="29" fillId="0" borderId="14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0" fillId="0" borderId="0" xfId="0" applyFont="1" applyAlignment="1">
      <alignment horizontal="left"/>
    </xf>
    <xf numFmtId="0" fontId="30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zoomScalePageLayoutView="0" workbookViewId="0" topLeftCell="A119">
      <selection activeCell="E139" sqref="E139"/>
    </sheetView>
  </sheetViews>
  <sheetFormatPr defaultColWidth="9.00390625" defaultRowHeight="12.75"/>
  <cols>
    <col min="1" max="1" width="5.50390625" style="3" customWidth="1"/>
    <col min="2" max="2" width="66.375" style="6" customWidth="1"/>
    <col min="3" max="3" width="23.50390625" style="6" customWidth="1"/>
    <col min="4" max="4" width="9.625" style="6" bestFit="1" customWidth="1"/>
    <col min="5" max="16384" width="9.125" style="6" customWidth="1"/>
  </cols>
  <sheetData>
    <row r="1" spans="1:2" ht="15" hidden="1">
      <c r="A1" s="109" t="s">
        <v>0</v>
      </c>
      <c r="B1" s="109"/>
    </row>
    <row r="2" spans="1:2" ht="15" hidden="1">
      <c r="A2" s="109" t="s">
        <v>164</v>
      </c>
      <c r="B2" s="109"/>
    </row>
    <row r="3" spans="1:2" ht="15" hidden="1">
      <c r="A3" s="110" t="s">
        <v>165</v>
      </c>
      <c r="B3" s="110"/>
    </row>
    <row r="4" spans="1:2" ht="12.75" hidden="1">
      <c r="A4" s="4"/>
      <c r="B4" s="9"/>
    </row>
    <row r="5" spans="1:2" ht="12.75" hidden="1">
      <c r="A5" s="4"/>
      <c r="B5" s="9"/>
    </row>
    <row r="6" spans="1:2" ht="12.75" hidden="1">
      <c r="A6" s="4"/>
      <c r="B6" s="9"/>
    </row>
    <row r="7" spans="1:2" ht="12.75" hidden="1">
      <c r="A7" s="4"/>
      <c r="B7" s="9"/>
    </row>
    <row r="8" spans="1:2" ht="12.75" hidden="1">
      <c r="A8" s="10"/>
      <c r="B8" s="11"/>
    </row>
    <row r="9" spans="1:2" ht="12.75" hidden="1">
      <c r="A9" s="1">
        <v>1</v>
      </c>
      <c r="B9" s="1">
        <f>A9+1</f>
        <v>2</v>
      </c>
    </row>
    <row r="10" spans="1:2" ht="12.75" hidden="1">
      <c r="A10" s="1"/>
      <c r="B10" s="12" t="s">
        <v>1</v>
      </c>
    </row>
    <row r="11" spans="1:2" ht="12.75" hidden="1">
      <c r="A11" s="8" t="s">
        <v>2</v>
      </c>
      <c r="B11" s="13" t="s">
        <v>3</v>
      </c>
    </row>
    <row r="12" spans="1:2" ht="12.75" hidden="1">
      <c r="A12" s="8" t="s">
        <v>4</v>
      </c>
      <c r="B12" s="13" t="s">
        <v>5</v>
      </c>
    </row>
    <row r="13" spans="1:2" ht="12.75" hidden="1">
      <c r="A13" s="1" t="s">
        <v>6</v>
      </c>
      <c r="B13" s="14" t="s">
        <v>7</v>
      </c>
    </row>
    <row r="14" spans="1:2" ht="12.75" hidden="1">
      <c r="A14" s="8" t="s">
        <v>8</v>
      </c>
      <c r="B14" s="13" t="s">
        <v>9</v>
      </c>
    </row>
    <row r="15" spans="1:2" ht="12.75" hidden="1">
      <c r="A15" s="8" t="s">
        <v>10</v>
      </c>
      <c r="B15" s="13" t="s">
        <v>11</v>
      </c>
    </row>
    <row r="16" spans="1:2" ht="12.75" hidden="1">
      <c r="A16" s="8"/>
      <c r="B16" s="13" t="s">
        <v>12</v>
      </c>
    </row>
    <row r="17" spans="1:2" ht="12.75" hidden="1">
      <c r="A17" s="8"/>
      <c r="B17" s="13" t="s">
        <v>13</v>
      </c>
    </row>
    <row r="18" spans="1:2" ht="12.75" hidden="1">
      <c r="A18" s="8" t="s">
        <v>14</v>
      </c>
      <c r="B18" s="13" t="s">
        <v>15</v>
      </c>
    </row>
    <row r="19" spans="1:2" ht="12.75" hidden="1">
      <c r="A19" s="8"/>
      <c r="B19" s="13" t="s">
        <v>16</v>
      </c>
    </row>
    <row r="20" spans="1:2" ht="12.75" hidden="1">
      <c r="A20" s="8" t="s">
        <v>17</v>
      </c>
      <c r="B20" s="13" t="s">
        <v>18</v>
      </c>
    </row>
    <row r="21" spans="1:2" ht="12.75" hidden="1">
      <c r="A21" s="8"/>
      <c r="B21" s="13" t="s">
        <v>19</v>
      </c>
    </row>
    <row r="22" spans="1:2" ht="12.75" hidden="1">
      <c r="A22" s="8"/>
      <c r="B22" s="13" t="s">
        <v>20</v>
      </c>
    </row>
    <row r="23" spans="1:2" ht="12.75" hidden="1">
      <c r="A23" s="8" t="s">
        <v>21</v>
      </c>
      <c r="B23" s="13" t="s">
        <v>22</v>
      </c>
    </row>
    <row r="24" spans="1:2" ht="12.75" hidden="1">
      <c r="A24" s="8" t="s">
        <v>23</v>
      </c>
      <c r="B24" s="13" t="s">
        <v>24</v>
      </c>
    </row>
    <row r="25" spans="1:2" ht="12.75" hidden="1">
      <c r="A25" s="8" t="s">
        <v>25</v>
      </c>
      <c r="B25" s="13" t="s">
        <v>26</v>
      </c>
    </row>
    <row r="26" spans="1:2" ht="12.75" hidden="1">
      <c r="A26" s="15" t="s">
        <v>27</v>
      </c>
      <c r="B26" s="16" t="s">
        <v>28</v>
      </c>
    </row>
    <row r="27" spans="1:2" ht="12.75" hidden="1">
      <c r="A27" s="15"/>
      <c r="B27" s="16" t="s">
        <v>29</v>
      </c>
    </row>
    <row r="28" spans="1:2" ht="12.75" hidden="1">
      <c r="A28" s="15"/>
      <c r="B28" s="16" t="s">
        <v>31</v>
      </c>
    </row>
    <row r="29" spans="1:2" ht="12.75" hidden="1">
      <c r="A29" s="15"/>
      <c r="B29" s="16" t="s">
        <v>32</v>
      </c>
    </row>
    <row r="30" spans="1:2" ht="12.75" hidden="1">
      <c r="A30" s="15"/>
      <c r="B30" s="16" t="s">
        <v>33</v>
      </c>
    </row>
    <row r="31" spans="1:2" ht="12.75" hidden="1">
      <c r="A31" s="15" t="s">
        <v>30</v>
      </c>
      <c r="B31" s="16" t="s">
        <v>34</v>
      </c>
    </row>
    <row r="32" spans="1:2" ht="12.75" hidden="1">
      <c r="A32" s="15" t="s">
        <v>35</v>
      </c>
      <c r="B32" s="16" t="s">
        <v>36</v>
      </c>
    </row>
    <row r="33" spans="1:2" ht="12.75" hidden="1">
      <c r="A33" s="15"/>
      <c r="B33" s="16" t="s">
        <v>37</v>
      </c>
    </row>
    <row r="34" spans="1:2" ht="12.75" hidden="1">
      <c r="A34" s="15"/>
      <c r="B34" s="16" t="s">
        <v>38</v>
      </c>
    </row>
    <row r="35" spans="1:2" ht="12.75" hidden="1">
      <c r="A35" s="15" t="s">
        <v>39</v>
      </c>
      <c r="B35" s="16" t="s">
        <v>40</v>
      </c>
    </row>
    <row r="36" spans="1:2" ht="12.75" hidden="1">
      <c r="A36" s="17"/>
      <c r="B36" s="18"/>
    </row>
    <row r="37" spans="1:2" ht="12.75" hidden="1">
      <c r="A37" s="17"/>
      <c r="B37" s="18"/>
    </row>
    <row r="38" spans="1:2" s="75" customFormat="1" ht="12.75">
      <c r="A38" s="108" t="s">
        <v>210</v>
      </c>
      <c r="B38" s="108"/>
    </row>
    <row r="39" spans="1:2" s="75" customFormat="1" ht="12.75" customHeight="1">
      <c r="A39" s="108" t="s">
        <v>205</v>
      </c>
      <c r="B39" s="108"/>
    </row>
    <row r="40" spans="1:2" s="75" customFormat="1" ht="12.75">
      <c r="A40" s="108" t="s">
        <v>206</v>
      </c>
      <c r="B40" s="108"/>
    </row>
    <row r="41" spans="1:2" s="75" customFormat="1" ht="12.75">
      <c r="A41" s="81"/>
      <c r="B41" s="81"/>
    </row>
    <row r="42" spans="1:3" s="73" customFormat="1" ht="12.75">
      <c r="A42" s="74"/>
      <c r="B42" s="103" t="s">
        <v>211</v>
      </c>
      <c r="C42" s="102">
        <v>68115.64</v>
      </c>
    </row>
    <row r="43" spans="1:3" s="20" customFormat="1" ht="12.75">
      <c r="A43" s="2"/>
      <c r="B43" s="19"/>
      <c r="C43" s="70" t="s">
        <v>207</v>
      </c>
    </row>
    <row r="44" spans="1:3" s="38" customFormat="1" ht="12.75">
      <c r="A44" s="33"/>
      <c r="B44" s="34" t="s">
        <v>41</v>
      </c>
      <c r="C44" s="70" t="s">
        <v>133</v>
      </c>
    </row>
    <row r="45" spans="1:3" s="41" customFormat="1" ht="12.75">
      <c r="A45" s="35" t="s">
        <v>42</v>
      </c>
      <c r="B45" s="39" t="s">
        <v>43</v>
      </c>
      <c r="C45" s="76">
        <v>17357.184</v>
      </c>
    </row>
    <row r="46" spans="1:3" s="41" customFormat="1" ht="12.75">
      <c r="A46" s="37"/>
      <c r="B46" s="42" t="s">
        <v>44</v>
      </c>
      <c r="C46" s="76">
        <v>9192.96</v>
      </c>
    </row>
    <row r="47" spans="1:3" s="41" customFormat="1" ht="12.75">
      <c r="A47" s="37" t="s">
        <v>45</v>
      </c>
      <c r="B47" s="42" t="s">
        <v>46</v>
      </c>
      <c r="C47" s="76">
        <v>19305.216</v>
      </c>
    </row>
    <row r="48" spans="1:3" s="41" customFormat="1" ht="12.75">
      <c r="A48" s="37"/>
      <c r="B48" s="42" t="s">
        <v>47</v>
      </c>
      <c r="C48" s="76">
        <v>23573.376</v>
      </c>
    </row>
    <row r="49" spans="1:3" s="41" customFormat="1" ht="39">
      <c r="A49" s="37" t="s">
        <v>48</v>
      </c>
      <c r="B49" s="42" t="s">
        <v>160</v>
      </c>
      <c r="C49" s="76">
        <v>5500.452</v>
      </c>
    </row>
    <row r="50" spans="1:3" s="41" customFormat="1" ht="12.75">
      <c r="A50" s="37" t="s">
        <v>49</v>
      </c>
      <c r="B50" s="42" t="s">
        <v>208</v>
      </c>
      <c r="C50" s="76">
        <v>148517.334</v>
      </c>
    </row>
    <row r="51" spans="1:3" s="41" customFormat="1" ht="12.75">
      <c r="A51" s="37"/>
      <c r="B51" s="43" t="s">
        <v>50</v>
      </c>
      <c r="C51" s="77">
        <v>223446.522</v>
      </c>
    </row>
    <row r="52" spans="1:3" s="41" customFormat="1" ht="12.75">
      <c r="A52" s="44"/>
      <c r="B52" s="45"/>
      <c r="C52" s="78"/>
    </row>
    <row r="53" spans="1:3" s="41" customFormat="1" ht="12.75">
      <c r="A53" s="37"/>
      <c r="B53" s="34" t="s">
        <v>54</v>
      </c>
      <c r="C53" s="78"/>
    </row>
    <row r="54" spans="1:3" s="41" customFormat="1" ht="12.75">
      <c r="A54" s="37" t="s">
        <v>51</v>
      </c>
      <c r="B54" s="42" t="s">
        <v>55</v>
      </c>
      <c r="C54" s="76">
        <v>17349.717000000004</v>
      </c>
    </row>
    <row r="55" spans="1:3" s="41" customFormat="1" ht="12.75">
      <c r="A55" s="46" t="s">
        <v>52</v>
      </c>
      <c r="B55" s="42" t="s">
        <v>56</v>
      </c>
      <c r="C55" s="76">
        <v>15701.5</v>
      </c>
    </row>
    <row r="56" spans="1:3" s="41" customFormat="1" ht="12.75">
      <c r="A56" s="46" t="s">
        <v>57</v>
      </c>
      <c r="B56" s="42" t="s">
        <v>58</v>
      </c>
      <c r="C56" s="76">
        <v>8021.808000000001</v>
      </c>
    </row>
    <row r="57" spans="1:3" s="41" customFormat="1" ht="19.5" customHeight="1">
      <c r="A57" s="46" t="s">
        <v>59</v>
      </c>
      <c r="B57" s="42" t="s">
        <v>60</v>
      </c>
      <c r="C57" s="76">
        <v>4621.8</v>
      </c>
    </row>
    <row r="58" spans="1:3" s="41" customFormat="1" ht="12.75">
      <c r="A58" s="46"/>
      <c r="B58" s="42" t="s">
        <v>163</v>
      </c>
      <c r="C58" s="76">
        <v>6101.73</v>
      </c>
    </row>
    <row r="59" spans="1:3" s="41" customFormat="1" ht="12.75">
      <c r="A59" s="46"/>
      <c r="B59" s="42" t="s">
        <v>61</v>
      </c>
      <c r="C59" s="76">
        <v>39671.772</v>
      </c>
    </row>
    <row r="60" spans="1:3" s="41" customFormat="1" ht="26.25">
      <c r="A60" s="47" t="s">
        <v>62</v>
      </c>
      <c r="B60" s="42" t="s">
        <v>63</v>
      </c>
      <c r="C60" s="76">
        <v>3000</v>
      </c>
    </row>
    <row r="61" spans="1:3" s="41" customFormat="1" ht="26.25">
      <c r="A61" s="47" t="s">
        <v>53</v>
      </c>
      <c r="B61" s="42" t="s">
        <v>64</v>
      </c>
      <c r="C61" s="76">
        <v>663</v>
      </c>
    </row>
    <row r="62" spans="1:3" s="41" customFormat="1" ht="26.25">
      <c r="A62" s="47" t="s">
        <v>65</v>
      </c>
      <c r="B62" s="42" t="s">
        <v>66</v>
      </c>
      <c r="C62" s="76">
        <v>3499.2</v>
      </c>
    </row>
    <row r="63" spans="1:3" s="41" customFormat="1" ht="12.75">
      <c r="A63" s="47" t="s">
        <v>67</v>
      </c>
      <c r="B63" s="42" t="s">
        <v>68</v>
      </c>
      <c r="C63" s="76">
        <v>3905.608</v>
      </c>
    </row>
    <row r="64" spans="1:3" s="41" customFormat="1" ht="12.75">
      <c r="A64" s="37"/>
      <c r="B64" s="43" t="s">
        <v>69</v>
      </c>
      <c r="C64" s="77">
        <v>102536.13500000001</v>
      </c>
    </row>
    <row r="65" spans="1:3" s="41" customFormat="1" ht="12.75">
      <c r="A65" s="48"/>
      <c r="B65" s="49" t="s">
        <v>70</v>
      </c>
      <c r="C65" s="78"/>
    </row>
    <row r="66" spans="1:3" s="41" customFormat="1" ht="26.25">
      <c r="A66" s="37" t="s">
        <v>71</v>
      </c>
      <c r="B66" s="42" t="s">
        <v>162</v>
      </c>
      <c r="C66" s="76">
        <v>115563.36</v>
      </c>
    </row>
    <row r="67" spans="1:3" s="41" customFormat="1" ht="12.75" hidden="1">
      <c r="A67" s="47" t="s">
        <v>72</v>
      </c>
      <c r="B67" s="42" t="s">
        <v>73</v>
      </c>
      <c r="C67" s="76">
        <v>0</v>
      </c>
    </row>
    <row r="68" spans="1:3" s="41" customFormat="1" ht="26.25" hidden="1">
      <c r="A68" s="47" t="s">
        <v>74</v>
      </c>
      <c r="B68" s="42" t="s">
        <v>75</v>
      </c>
      <c r="C68" s="76">
        <v>0</v>
      </c>
    </row>
    <row r="69" spans="1:3" s="41" customFormat="1" ht="12.75" hidden="1">
      <c r="A69" s="47" t="s">
        <v>76</v>
      </c>
      <c r="B69" s="42" t="s">
        <v>77</v>
      </c>
      <c r="C69" s="76">
        <v>0</v>
      </c>
    </row>
    <row r="70" spans="1:3" s="41" customFormat="1" ht="12.75" hidden="1">
      <c r="A70" s="47" t="s">
        <v>78</v>
      </c>
      <c r="B70" s="42" t="s">
        <v>79</v>
      </c>
      <c r="C70" s="76">
        <v>0</v>
      </c>
    </row>
    <row r="71" spans="1:3" s="41" customFormat="1" ht="12.75">
      <c r="A71" s="47" t="s">
        <v>80</v>
      </c>
      <c r="B71" s="42" t="s">
        <v>81</v>
      </c>
      <c r="C71" s="76">
        <v>2745.98</v>
      </c>
    </row>
    <row r="72" spans="1:3" s="41" customFormat="1" ht="12.75">
      <c r="A72" s="47"/>
      <c r="B72" s="42" t="s">
        <v>82</v>
      </c>
      <c r="C72" s="76">
        <v>544.41</v>
      </c>
    </row>
    <row r="73" spans="1:3" s="41" customFormat="1" ht="12.75">
      <c r="A73" s="37"/>
      <c r="B73" s="43" t="s">
        <v>69</v>
      </c>
      <c r="C73" s="77">
        <v>118853.75</v>
      </c>
    </row>
    <row r="74" spans="1:3" s="41" customFormat="1" ht="12.75">
      <c r="A74" s="48"/>
      <c r="B74" s="50" t="s">
        <v>83</v>
      </c>
      <c r="C74" s="78"/>
    </row>
    <row r="75" spans="1:3" s="41" customFormat="1" ht="26.25">
      <c r="A75" s="37" t="s">
        <v>84</v>
      </c>
      <c r="B75" s="42" t="s">
        <v>85</v>
      </c>
      <c r="C75" s="76">
        <v>12273.008</v>
      </c>
    </row>
    <row r="76" spans="1:3" s="41" customFormat="1" ht="26.25">
      <c r="A76" s="47" t="s">
        <v>86</v>
      </c>
      <c r="B76" s="42" t="s">
        <v>87</v>
      </c>
      <c r="C76" s="76">
        <v>23650.176</v>
      </c>
    </row>
    <row r="77" spans="1:3" s="41" customFormat="1" ht="39">
      <c r="A77" s="47" t="s">
        <v>88</v>
      </c>
      <c r="B77" s="42" t="s">
        <v>89</v>
      </c>
      <c r="C77" s="76">
        <v>17737.631999999998</v>
      </c>
    </row>
    <row r="78" spans="1:3" s="41" customFormat="1" ht="12.75">
      <c r="A78" s="47" t="s">
        <v>90</v>
      </c>
      <c r="B78" s="42" t="s">
        <v>161</v>
      </c>
      <c r="C78" s="76">
        <v>1594.25</v>
      </c>
    </row>
    <row r="79" spans="1:3" s="41" customFormat="1" ht="26.25">
      <c r="A79" s="47" t="s">
        <v>91</v>
      </c>
      <c r="B79" s="42" t="s">
        <v>92</v>
      </c>
      <c r="C79" s="76">
        <v>17110.543999999998</v>
      </c>
    </row>
    <row r="80" spans="1:3" s="41" customFormat="1" ht="12.75">
      <c r="A80" s="37"/>
      <c r="B80" s="43" t="s">
        <v>93</v>
      </c>
      <c r="C80" s="77">
        <v>72365.61</v>
      </c>
    </row>
    <row r="81" spans="1:3" s="41" customFormat="1" ht="26.25">
      <c r="A81" s="36" t="s">
        <v>94</v>
      </c>
      <c r="B81" s="43" t="s">
        <v>95</v>
      </c>
      <c r="C81" s="76">
        <v>47837.85599999999</v>
      </c>
    </row>
    <row r="82" spans="1:3" s="41" customFormat="1" ht="12.75">
      <c r="A82" s="36" t="s">
        <v>96</v>
      </c>
      <c r="B82" s="43" t="s">
        <v>209</v>
      </c>
      <c r="C82" s="76">
        <v>12362.592000000002</v>
      </c>
    </row>
    <row r="83" spans="1:3" s="41" customFormat="1" ht="12.75">
      <c r="A83" s="36"/>
      <c r="B83" s="43" t="s">
        <v>97</v>
      </c>
      <c r="C83" s="77">
        <v>60200.44799999998</v>
      </c>
    </row>
    <row r="84" spans="1:3" s="41" customFormat="1" ht="12.75">
      <c r="A84" s="36" t="s">
        <v>98</v>
      </c>
      <c r="B84" s="43" t="s">
        <v>99</v>
      </c>
      <c r="C84" s="77">
        <v>2661.7360000000003</v>
      </c>
    </row>
    <row r="85" spans="1:3" s="41" customFormat="1" ht="12.75">
      <c r="A85" s="36" t="s">
        <v>100</v>
      </c>
      <c r="B85" s="43" t="s">
        <v>101</v>
      </c>
      <c r="C85" s="77">
        <v>3871.6160000000004</v>
      </c>
    </row>
    <row r="86" spans="1:3" s="41" customFormat="1" ht="12.75">
      <c r="A86" s="51"/>
      <c r="B86" s="52" t="s">
        <v>102</v>
      </c>
      <c r="C86" s="78"/>
    </row>
    <row r="87" spans="1:3" s="41" customFormat="1" ht="12.75">
      <c r="A87" s="37" t="s">
        <v>103</v>
      </c>
      <c r="B87" s="42" t="s">
        <v>104</v>
      </c>
      <c r="C87" s="76">
        <v>2889.72</v>
      </c>
    </row>
    <row r="88" spans="1:3" s="41" customFormat="1" ht="12.75">
      <c r="A88" s="37" t="s">
        <v>105</v>
      </c>
      <c r="B88" s="42" t="s">
        <v>106</v>
      </c>
      <c r="C88" s="76">
        <v>2889.72</v>
      </c>
    </row>
    <row r="89" spans="1:3" s="41" customFormat="1" ht="12.75">
      <c r="A89" s="37"/>
      <c r="B89" s="42" t="s">
        <v>107</v>
      </c>
      <c r="C89" s="76">
        <v>0</v>
      </c>
    </row>
    <row r="90" spans="1:3" s="41" customFormat="1" ht="26.25">
      <c r="A90" s="40" t="s">
        <v>108</v>
      </c>
      <c r="B90" s="42" t="s">
        <v>109</v>
      </c>
      <c r="C90" s="76">
        <v>2675.64</v>
      </c>
    </row>
    <row r="91" spans="1:3" s="41" customFormat="1" ht="26.25">
      <c r="A91" s="40" t="s">
        <v>110</v>
      </c>
      <c r="B91" s="42" t="s">
        <v>111</v>
      </c>
      <c r="C91" s="76">
        <v>2675.64</v>
      </c>
    </row>
    <row r="92" spans="1:3" s="41" customFormat="1" ht="39">
      <c r="A92" s="40" t="s">
        <v>112</v>
      </c>
      <c r="B92" s="42" t="s">
        <v>113</v>
      </c>
      <c r="C92" s="76">
        <v>5351.28</v>
      </c>
    </row>
    <row r="93" spans="1:3" s="41" customFormat="1" ht="12.75">
      <c r="A93" s="37"/>
      <c r="B93" s="43" t="s">
        <v>115</v>
      </c>
      <c r="C93" s="77">
        <v>16482</v>
      </c>
    </row>
    <row r="94" spans="1:3" s="56" customFormat="1" ht="12.75">
      <c r="A94" s="53"/>
      <c r="B94" s="54" t="s">
        <v>116</v>
      </c>
      <c r="C94" s="62"/>
    </row>
    <row r="95" spans="1:3" s="56" customFormat="1" ht="12.75">
      <c r="A95" s="55" t="s">
        <v>117</v>
      </c>
      <c r="B95" s="57" t="s">
        <v>118</v>
      </c>
      <c r="C95" s="62"/>
    </row>
    <row r="96" spans="1:3" s="56" customFormat="1" ht="12.75">
      <c r="A96" s="55"/>
      <c r="B96" s="59" t="s">
        <v>178</v>
      </c>
      <c r="C96" s="79">
        <v>2221.86</v>
      </c>
    </row>
    <row r="97" spans="1:3" s="56" customFormat="1" ht="12.75">
      <c r="A97" s="55"/>
      <c r="B97" s="59" t="s">
        <v>185</v>
      </c>
      <c r="C97" s="79">
        <v>362.24</v>
      </c>
    </row>
    <row r="98" spans="1:3" s="56" customFormat="1" ht="12.75">
      <c r="A98" s="55"/>
      <c r="B98" s="59" t="s">
        <v>188</v>
      </c>
      <c r="C98" s="79">
        <v>370.31</v>
      </c>
    </row>
    <row r="99" spans="1:3" s="56" customFormat="1" ht="12.75">
      <c r="A99" s="55"/>
      <c r="B99" s="69" t="s">
        <v>198</v>
      </c>
      <c r="C99" s="79">
        <v>370.31</v>
      </c>
    </row>
    <row r="100" spans="1:3" s="56" customFormat="1" ht="12.75">
      <c r="A100" s="55"/>
      <c r="B100" s="61" t="s">
        <v>186</v>
      </c>
      <c r="C100" s="79">
        <v>0</v>
      </c>
    </row>
    <row r="101" spans="1:3" s="56" customFormat="1" ht="12.75">
      <c r="A101" s="55"/>
      <c r="B101" s="59" t="s">
        <v>187</v>
      </c>
      <c r="C101" s="79">
        <v>3773.704</v>
      </c>
    </row>
    <row r="102" spans="1:3" s="64" customFormat="1" ht="26.25">
      <c r="A102" s="58" t="s">
        <v>119</v>
      </c>
      <c r="B102" s="63" t="s">
        <v>120</v>
      </c>
      <c r="C102" s="79"/>
    </row>
    <row r="103" spans="1:3" s="64" customFormat="1" ht="12.75">
      <c r="A103" s="58"/>
      <c r="B103" s="65" t="s">
        <v>166</v>
      </c>
      <c r="C103" s="79">
        <v>5776.26</v>
      </c>
    </row>
    <row r="104" spans="1:3" s="64" customFormat="1" ht="12.75">
      <c r="A104" s="58"/>
      <c r="B104" s="65" t="s">
        <v>167</v>
      </c>
      <c r="C104" s="79">
        <v>122.86</v>
      </c>
    </row>
    <row r="105" spans="1:3" s="64" customFormat="1" ht="12.75">
      <c r="A105" s="60"/>
      <c r="B105" s="59" t="s">
        <v>173</v>
      </c>
      <c r="C105" s="79">
        <v>298.92</v>
      </c>
    </row>
    <row r="106" spans="1:3" s="64" customFormat="1" ht="26.25">
      <c r="A106" s="60"/>
      <c r="B106" s="59" t="s">
        <v>174</v>
      </c>
      <c r="C106" s="79">
        <v>918.01</v>
      </c>
    </row>
    <row r="107" spans="1:3" s="64" customFormat="1" ht="12.75">
      <c r="A107" s="60"/>
      <c r="B107" s="59" t="s">
        <v>175</v>
      </c>
      <c r="C107" s="79">
        <v>918.01</v>
      </c>
    </row>
    <row r="108" spans="1:3" s="64" customFormat="1" ht="12.75">
      <c r="A108" s="60"/>
      <c r="B108" s="59" t="s">
        <v>176</v>
      </c>
      <c r="C108" s="79">
        <v>0</v>
      </c>
    </row>
    <row r="109" spans="1:3" s="64" customFormat="1" ht="12.75">
      <c r="A109" s="58"/>
      <c r="B109" s="59" t="s">
        <v>179</v>
      </c>
      <c r="C109" s="79">
        <v>0</v>
      </c>
    </row>
    <row r="110" spans="1:3" s="64" customFormat="1" ht="12.75">
      <c r="A110" s="58"/>
      <c r="B110" s="66" t="s">
        <v>193</v>
      </c>
      <c r="C110" s="79">
        <v>738.29</v>
      </c>
    </row>
    <row r="111" spans="1:3" s="64" customFormat="1" ht="12.75">
      <c r="A111" s="58"/>
      <c r="B111" s="59" t="s">
        <v>194</v>
      </c>
      <c r="C111" s="80">
        <v>878.37</v>
      </c>
    </row>
    <row r="112" spans="1:3" s="64" customFormat="1" ht="12.75">
      <c r="A112" s="58"/>
      <c r="B112" s="59" t="s">
        <v>195</v>
      </c>
      <c r="C112" s="80">
        <v>20.226</v>
      </c>
    </row>
    <row r="113" spans="1:3" s="64" customFormat="1" ht="12.75">
      <c r="A113" s="58"/>
      <c r="B113" s="59" t="s">
        <v>202</v>
      </c>
      <c r="C113" s="80">
        <v>2424.4</v>
      </c>
    </row>
    <row r="114" spans="1:3" s="64" customFormat="1" ht="12.75">
      <c r="A114" s="58"/>
      <c r="B114" s="59" t="s">
        <v>199</v>
      </c>
      <c r="C114" s="80">
        <v>597.84</v>
      </c>
    </row>
    <row r="115" spans="1:3" s="64" customFormat="1" ht="26.25">
      <c r="A115" s="58"/>
      <c r="B115" s="59" t="s">
        <v>200</v>
      </c>
      <c r="C115" s="80">
        <v>918.01</v>
      </c>
    </row>
    <row r="116" spans="1:3" s="64" customFormat="1" ht="12.75">
      <c r="A116" s="58"/>
      <c r="B116" s="71" t="s">
        <v>201</v>
      </c>
      <c r="C116" s="80">
        <v>20.226</v>
      </c>
    </row>
    <row r="117" spans="1:3" s="64" customFormat="1" ht="26.25">
      <c r="A117" s="58" t="s">
        <v>121</v>
      </c>
      <c r="B117" s="63" t="s">
        <v>122</v>
      </c>
      <c r="C117" s="79"/>
    </row>
    <row r="118" spans="1:3" s="64" customFormat="1" ht="12.75">
      <c r="A118" s="58"/>
      <c r="B118" s="65" t="s">
        <v>168</v>
      </c>
      <c r="C118" s="79">
        <v>310.2</v>
      </c>
    </row>
    <row r="119" spans="1:3" s="64" customFormat="1" ht="12.75">
      <c r="A119" s="58"/>
      <c r="B119" s="65" t="s">
        <v>169</v>
      </c>
      <c r="C119" s="79">
        <v>1268.55</v>
      </c>
    </row>
    <row r="120" spans="1:3" s="64" customFormat="1" ht="26.25">
      <c r="A120" s="58"/>
      <c r="B120" s="59" t="s">
        <v>170</v>
      </c>
      <c r="C120" s="79">
        <v>686.32</v>
      </c>
    </row>
    <row r="121" spans="1:3" s="64" customFormat="1" ht="12.75">
      <c r="A121" s="58"/>
      <c r="B121" s="59" t="s">
        <v>171</v>
      </c>
      <c r="C121" s="79">
        <v>358.19</v>
      </c>
    </row>
    <row r="122" spans="1:3" s="56" customFormat="1" ht="12.75">
      <c r="A122" s="55"/>
      <c r="B122" s="59" t="s">
        <v>172</v>
      </c>
      <c r="C122" s="79">
        <v>6055.4</v>
      </c>
    </row>
    <row r="123" spans="1:3" s="56" customFormat="1" ht="12.75">
      <c r="A123" s="60"/>
      <c r="B123" s="59" t="s">
        <v>182</v>
      </c>
      <c r="C123" s="79">
        <v>557.479</v>
      </c>
    </row>
    <row r="124" spans="1:3" s="56" customFormat="1" ht="12.75">
      <c r="A124" s="60"/>
      <c r="B124" s="62" t="s">
        <v>177</v>
      </c>
      <c r="C124" s="79">
        <v>0</v>
      </c>
    </row>
    <row r="125" spans="1:3" s="56" customFormat="1" ht="26.25">
      <c r="A125" s="55"/>
      <c r="B125" s="59" t="s">
        <v>180</v>
      </c>
      <c r="C125" s="79">
        <v>125.5952</v>
      </c>
    </row>
    <row r="126" spans="1:3" s="56" customFormat="1" ht="12.75">
      <c r="A126" s="55"/>
      <c r="B126" s="59" t="s">
        <v>181</v>
      </c>
      <c r="C126" s="79">
        <v>170.1</v>
      </c>
    </row>
    <row r="127" spans="1:3" s="56" customFormat="1" ht="12.75">
      <c r="A127" s="55"/>
      <c r="B127" s="59" t="s">
        <v>189</v>
      </c>
      <c r="C127" s="79">
        <v>32.922</v>
      </c>
    </row>
    <row r="128" spans="1:3" s="56" customFormat="1" ht="12.75">
      <c r="A128" s="55"/>
      <c r="B128" s="59" t="s">
        <v>190</v>
      </c>
      <c r="C128" s="79">
        <v>358.19</v>
      </c>
    </row>
    <row r="129" spans="1:3" s="56" customFormat="1" ht="12.75">
      <c r="A129" s="55"/>
      <c r="B129" s="59" t="s">
        <v>191</v>
      </c>
      <c r="C129" s="79">
        <v>358.19</v>
      </c>
    </row>
    <row r="130" spans="1:3" s="56" customFormat="1" ht="12.75">
      <c r="A130" s="55"/>
      <c r="B130" s="62" t="s">
        <v>192</v>
      </c>
      <c r="C130" s="79">
        <v>561.4839999999999</v>
      </c>
    </row>
    <row r="131" spans="1:3" s="56" customFormat="1" ht="12.75">
      <c r="A131" s="55"/>
      <c r="B131" s="67" t="s">
        <v>196</v>
      </c>
      <c r="C131" s="79">
        <v>83.292</v>
      </c>
    </row>
    <row r="132" spans="1:3" s="56" customFormat="1" ht="12.75">
      <c r="A132" s="55"/>
      <c r="B132" s="68" t="s">
        <v>197</v>
      </c>
      <c r="C132" s="79">
        <v>54.696</v>
      </c>
    </row>
    <row r="133" spans="1:3" s="56" customFormat="1" ht="12.75">
      <c r="A133" s="55"/>
      <c r="B133" s="69" t="s">
        <v>203</v>
      </c>
      <c r="C133" s="79">
        <v>1344.6</v>
      </c>
    </row>
    <row r="134" spans="1:3" s="56" customFormat="1" ht="12.75">
      <c r="A134" s="55"/>
      <c r="B134" s="69" t="s">
        <v>204</v>
      </c>
      <c r="C134" s="79">
        <v>222.455</v>
      </c>
    </row>
    <row r="135" spans="1:3" s="41" customFormat="1" ht="12.75">
      <c r="A135" s="36"/>
      <c r="B135" s="43" t="s">
        <v>183</v>
      </c>
      <c r="C135" s="77">
        <v>33277.5092</v>
      </c>
    </row>
    <row r="136" spans="1:3" s="41" customFormat="1" ht="13.5" thickBot="1">
      <c r="A136" s="89"/>
      <c r="B136" s="90" t="s">
        <v>123</v>
      </c>
      <c r="C136" s="91">
        <v>224676.6719999999</v>
      </c>
    </row>
    <row r="137" spans="1:3" s="41" customFormat="1" ht="13.5" thickBot="1">
      <c r="A137" s="92" t="s">
        <v>124</v>
      </c>
      <c r="B137" s="93" t="s">
        <v>184</v>
      </c>
      <c r="C137" s="94">
        <v>858371.9981999999</v>
      </c>
    </row>
    <row r="138" spans="1:3" ht="12.75">
      <c r="A138" s="95"/>
      <c r="B138" s="96" t="s">
        <v>214</v>
      </c>
      <c r="C138" s="97">
        <v>821834.61</v>
      </c>
    </row>
    <row r="139" spans="1:3" ht="12.75">
      <c r="A139" s="82"/>
      <c r="B139" s="100" t="s">
        <v>215</v>
      </c>
      <c r="C139" s="86">
        <v>825104.23</v>
      </c>
    </row>
    <row r="140" spans="1:4" s="75" customFormat="1" ht="12.75">
      <c r="A140" s="98"/>
      <c r="B140" s="99" t="s">
        <v>212</v>
      </c>
      <c r="C140" s="101">
        <f>C138-C137</f>
        <v>-36537.38819999993</v>
      </c>
      <c r="D140" s="84"/>
    </row>
    <row r="141" spans="1:4" s="72" customFormat="1" ht="12.75">
      <c r="A141" s="87"/>
      <c r="B141" s="83" t="s">
        <v>213</v>
      </c>
      <c r="C141" s="88">
        <f>C42+C140</f>
        <v>31578.25180000007</v>
      </c>
      <c r="D141" s="85"/>
    </row>
    <row r="142" spans="1:3" s="72" customFormat="1" ht="9.75">
      <c r="A142" s="107"/>
      <c r="B142" s="107"/>
      <c r="C142" s="85"/>
    </row>
    <row r="143" spans="1:2" s="72" customFormat="1" ht="9.75">
      <c r="A143" s="105"/>
      <c r="B143" s="105"/>
    </row>
    <row r="144" spans="1:2" s="72" customFormat="1" ht="9.75">
      <c r="A144" s="105"/>
      <c r="B144" s="105"/>
    </row>
    <row r="145" spans="1:2" s="72" customFormat="1" ht="9.75">
      <c r="A145" s="105"/>
      <c r="B145" s="105"/>
    </row>
    <row r="146" spans="1:2" s="72" customFormat="1" ht="9.75">
      <c r="A146" s="105"/>
      <c r="B146" s="105"/>
    </row>
    <row r="147" spans="1:2" s="72" customFormat="1" ht="9.75">
      <c r="A147" s="105"/>
      <c r="B147" s="105"/>
    </row>
    <row r="148" s="75" customFormat="1" ht="9.75"/>
    <row r="149" spans="1:2" s="75" customFormat="1" ht="9.75">
      <c r="A149" s="106"/>
      <c r="B149" s="106"/>
    </row>
    <row r="150" s="75" customFormat="1" ht="9.75"/>
    <row r="151" spans="1:2" s="75" customFormat="1" ht="9.75">
      <c r="A151" s="104"/>
      <c r="B151" s="104"/>
    </row>
    <row r="152" s="75" customFormat="1" ht="9.75"/>
    <row r="153" spans="1:2" s="75" customFormat="1" ht="9.75">
      <c r="A153" s="104"/>
      <c r="B153" s="104"/>
    </row>
    <row r="154" spans="1:2" ht="12.75" customHeight="1">
      <c r="A154" s="17"/>
      <c r="B154" s="18"/>
    </row>
    <row r="155" spans="1:2" ht="12.75" customHeight="1">
      <c r="A155" s="17"/>
      <c r="B155" s="18"/>
    </row>
    <row r="156" spans="1:2" ht="12.75" customHeight="1">
      <c r="A156" s="17"/>
      <c r="B156" s="18"/>
    </row>
    <row r="157" spans="1:2" ht="12.75" customHeight="1">
      <c r="A157" s="17"/>
      <c r="B157" s="18"/>
    </row>
    <row r="158" spans="1:2" ht="12.75" customHeight="1">
      <c r="A158" s="17"/>
      <c r="B158" s="18"/>
    </row>
    <row r="159" spans="1:2" ht="12.75" customHeight="1">
      <c r="A159" s="17"/>
      <c r="B159" s="18"/>
    </row>
    <row r="160" spans="1:2" ht="12.75" customHeight="1">
      <c r="A160" s="17"/>
      <c r="B160" s="18"/>
    </row>
    <row r="161" spans="1:2" ht="12.75" customHeight="1">
      <c r="A161" s="17"/>
      <c r="B161" s="18"/>
    </row>
    <row r="162" spans="1:2" ht="12.75" customHeight="1">
      <c r="A162" s="17"/>
      <c r="B162" s="18"/>
    </row>
    <row r="163" spans="1:2" ht="12.75">
      <c r="A163" s="17"/>
      <c r="B163" s="18"/>
    </row>
    <row r="164" spans="1:2" ht="12.75">
      <c r="A164" s="17"/>
      <c r="B164" s="18"/>
    </row>
    <row r="165" spans="1:2" ht="12.75">
      <c r="A165" s="5"/>
      <c r="B165" s="7"/>
    </row>
    <row r="166" spans="1:2" ht="12.75" customHeight="1" hidden="1">
      <c r="A166" s="5"/>
      <c r="B166" s="22" t="s">
        <v>127</v>
      </c>
    </row>
    <row r="167" spans="1:2" ht="12.75" customHeight="1" hidden="1">
      <c r="A167" s="5"/>
      <c r="B167" s="22" t="s">
        <v>128</v>
      </c>
    </row>
    <row r="168" spans="1:2" ht="12.75" customHeight="1" hidden="1">
      <c r="A168" s="5"/>
      <c r="B168" s="7"/>
    </row>
    <row r="169" spans="1:2" ht="33.75" customHeight="1" hidden="1">
      <c r="A169" s="23" t="s">
        <v>129</v>
      </c>
      <c r="B169" s="24" t="s">
        <v>130</v>
      </c>
    </row>
    <row r="170" spans="1:2" ht="12.75" customHeight="1" hidden="1">
      <c r="A170" s="25" t="s">
        <v>131</v>
      </c>
      <c r="B170" s="26" t="s">
        <v>132</v>
      </c>
    </row>
    <row r="171" spans="1:2" ht="12.75" customHeight="1" hidden="1">
      <c r="A171" s="25" t="s">
        <v>134</v>
      </c>
      <c r="B171" s="21" t="s">
        <v>135</v>
      </c>
    </row>
    <row r="172" spans="1:2" ht="12.75" customHeight="1" hidden="1">
      <c r="A172" s="25" t="s">
        <v>136</v>
      </c>
      <c r="B172" s="21" t="s">
        <v>137</v>
      </c>
    </row>
    <row r="173" spans="1:2" ht="12.75" customHeight="1" hidden="1">
      <c r="A173" s="25" t="s">
        <v>138</v>
      </c>
      <c r="B173" s="21" t="s">
        <v>139</v>
      </c>
    </row>
    <row r="174" spans="1:2" ht="12.75" hidden="1">
      <c r="A174" s="25" t="s">
        <v>94</v>
      </c>
      <c r="B174" s="21" t="s">
        <v>140</v>
      </c>
    </row>
    <row r="175" spans="1:2" ht="12.75" hidden="1">
      <c r="A175" s="25" t="s">
        <v>100</v>
      </c>
      <c r="B175" s="21" t="s">
        <v>141</v>
      </c>
    </row>
    <row r="176" spans="1:2" ht="12.75" hidden="1">
      <c r="A176" s="25" t="s">
        <v>98</v>
      </c>
      <c r="B176" s="21" t="s">
        <v>142</v>
      </c>
    </row>
    <row r="177" spans="1:2" ht="21" hidden="1">
      <c r="A177" s="25" t="s">
        <v>143</v>
      </c>
      <c r="B177" s="26" t="s">
        <v>144</v>
      </c>
    </row>
    <row r="178" spans="1:2" ht="21" hidden="1">
      <c r="A178" s="25" t="s">
        <v>145</v>
      </c>
      <c r="B178" s="26" t="s">
        <v>146</v>
      </c>
    </row>
    <row r="179" spans="1:2" ht="12.75" hidden="1">
      <c r="A179" s="25" t="s">
        <v>124</v>
      </c>
      <c r="B179" s="21" t="s">
        <v>147</v>
      </c>
    </row>
    <row r="180" spans="1:2" ht="12.75" hidden="1">
      <c r="A180" s="25" t="s">
        <v>125</v>
      </c>
      <c r="B180" s="21" t="s">
        <v>148</v>
      </c>
    </row>
    <row r="181" spans="1:2" ht="12.75" hidden="1">
      <c r="A181" s="25" t="s">
        <v>149</v>
      </c>
      <c r="B181" s="21" t="s">
        <v>150</v>
      </c>
    </row>
    <row r="182" spans="1:2" ht="12.75" hidden="1">
      <c r="A182" s="25" t="s">
        <v>126</v>
      </c>
      <c r="B182" s="26" t="s">
        <v>151</v>
      </c>
    </row>
    <row r="183" spans="1:2" ht="12.75" hidden="1">
      <c r="A183" s="25" t="s">
        <v>152</v>
      </c>
      <c r="B183" s="26" t="s">
        <v>114</v>
      </c>
    </row>
    <row r="184" spans="1:2" ht="12.75" hidden="1">
      <c r="A184" s="25" t="s">
        <v>152</v>
      </c>
      <c r="B184" s="21" t="s">
        <v>153</v>
      </c>
    </row>
    <row r="185" spans="1:2" ht="12.75" hidden="1">
      <c r="A185" s="25" t="s">
        <v>154</v>
      </c>
      <c r="B185" s="21" t="s">
        <v>155</v>
      </c>
    </row>
    <row r="186" spans="1:2" ht="13.5" hidden="1" thickBot="1">
      <c r="A186" s="27"/>
      <c r="B186" s="28" t="s">
        <v>156</v>
      </c>
    </row>
    <row r="187" spans="1:2" ht="12.75" hidden="1">
      <c r="A187" s="8"/>
      <c r="B187" s="21" t="s">
        <v>157</v>
      </c>
    </row>
    <row r="188" spans="1:2" ht="12.75" hidden="1">
      <c r="A188" s="29"/>
      <c r="B188" s="30" t="s">
        <v>158</v>
      </c>
    </row>
    <row r="189" spans="1:2" ht="13.5" hidden="1" thickBot="1">
      <c r="A189" s="31"/>
      <c r="B189" s="32" t="s">
        <v>159</v>
      </c>
    </row>
    <row r="190" ht="12.75" hidden="1"/>
  </sheetData>
  <sheetProtection/>
  <mergeCells count="15">
    <mergeCell ref="A39:B39"/>
    <mergeCell ref="A40:B40"/>
    <mergeCell ref="A1:B1"/>
    <mergeCell ref="A2:B2"/>
    <mergeCell ref="A3:B3"/>
    <mergeCell ref="A38:B38"/>
    <mergeCell ref="A142:B142"/>
    <mergeCell ref="A143:B143"/>
    <mergeCell ref="A144:B144"/>
    <mergeCell ref="A151:B151"/>
    <mergeCell ref="A153:B153"/>
    <mergeCell ref="A145:B145"/>
    <mergeCell ref="A146:B146"/>
    <mergeCell ref="A147:B147"/>
    <mergeCell ref="A149:B149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</dc:creator>
  <cp:keywords/>
  <dc:description/>
  <cp:lastModifiedBy>Admin</cp:lastModifiedBy>
  <cp:lastPrinted>2019-01-10T08:07:59Z</cp:lastPrinted>
  <dcterms:created xsi:type="dcterms:W3CDTF">2015-03-20T02:47:07Z</dcterms:created>
  <dcterms:modified xsi:type="dcterms:W3CDTF">2019-03-19T04:42:16Z</dcterms:modified>
  <cp:category/>
  <cp:version/>
  <cp:contentType/>
  <cp:contentStatus/>
</cp:coreProperties>
</file>