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<sst xmlns="http://schemas.openxmlformats.org/spreadsheetml/2006/main" count="88" uniqueCount="87">
  <si>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</si>
  <si>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</si>
  <si>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</si>
  <si>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</si>
  <si>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</si>
  <si>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</si>
  <si>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</si>
  <si>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</si>
  <si>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1.5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</si>
  <si>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</si>
  <si>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</si>
  <si>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</si>
  <si>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</si>
  <si>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</si>
  <si>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</si>
  <si>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</si>
  <si>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</si>
  <si>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</si>
  <si>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</si>
  <si>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</si>
  <si>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</si>
  <si>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</si>
  <si>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</si>
  <si>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</si>
  <si>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</si>
  <si>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</si>
  <si>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</si>
  <si>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</si>
  <si>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</si>
  <si>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</si>
  <si>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</si>
  <si>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</si>
  <si>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</si>
  <si>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</si>
  <si>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</si>
  <si>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</si>
  <si>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</si>
  <si>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</si>
  <si>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</si>
  <si>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</si>
  <si>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</si>
  <si>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</si>
  <si>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</si>
  <si>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</si>
  <si>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</si>
  <si>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</si>
  <si>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</si>
  <si>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</si>
  <si>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</si>
  <si>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</si>
  <si>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</si>
  <si>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</si>
  <si>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</si>
  <si>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</si>
  <si>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</si>
  <si>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</si>
  <si>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</si>
  <si>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</si>
  <si>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</si>
  <si>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</si>
  <si>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</si>
  <si>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</si>
  <si>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</si>
  <si>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</si>
  <si>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</si>
  <si>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</si>
  <si>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</si>
  <si>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</si>
  <si>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</si>
  <si>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                                   Итого по п.8</t>
  </si>
  <si>
    <t>9.Текущий ремонт (непредвиденные работы)</t>
  </si>
  <si>
    <t xml:space="preserve"> 9.3</t>
  </si>
  <si>
    <t>Текущий ремонт конструктивных элементов (непредвиденные работы)</t>
  </si>
  <si>
    <t>утепление продухов ДВП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</si>
  <si>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</si>
  <si>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</si>
  <si>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</si>
  <si>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</si>
  <si>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</si>
  <si>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</si>
  <si>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</si>
  <si>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ул.Чапаева 14</t>
  </si>
  <si>
    <t xml:space="preserve">Сбор,вывоз и захоронение твердых бытовых отходов 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</si>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</sst>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16" fontId="1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Alignment="1">
      <alignment/>
    </xf>
    <xf numFmtId="2" fontId="3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2" fontId="1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2" fontId="1" fillId="0" borderId="0" xfId="0" applyNumberFormat="1" applyFont="1" applyFill="1" applyAlignment="1">
      <alignment wrapText="1"/>
    </xf>
    <xf numFmtId="2" fontId="3" fillId="0" borderId="4" xfId="0" applyNumberFormat="1" applyFont="1" applyFill="1" applyBorder="1" applyAlignment="1">
      <alignment wrapText="1"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2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2" fillId="0" borderId="4" xfId="0" applyNumberFormat="1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0" fillId="0" borderId="5" xfId="0" applyFont="1" applyBorder="1" applyAlignment="1">
      <alignment/>
    </xf>
    <xf numFmtId="0" fontId="4" fillId="0" borderId="5" xfId="0" applyFont="1" applyBorder="1" applyAlignment="1">
      <alignment/>
    </xf>
    <xf numFmtId="2" fontId="2" fillId="0" borderId="5" xfId="0" applyNumberFormat="1" applyFont="1" applyFill="1" applyBorder="1" applyAlignment="1">
      <alignment/>
    </xf>
    <xf numFmtId="2" fontId="3" fillId="0" borderId="6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43">
      <selection activeCell="G62" sqref="G62"/>
    </sheetView>
  </sheetViews>
  <sheetFormatPr defaultColWidth="9.00390625" defaultRowHeight="12.75"/>
  <cols>
    <col min="1" max="1" width="6.625" style="1" customWidth="1"/>
    <col min="2" max="2" width="68.50390625" style="1" customWidth="1"/>
    <col min="3" max="3" width="23.625" style="1" customWidth="1"/>
    <col min="4" max="4" width="9.125" style="1" customWidth="1"/>
    <col min="5" max="5" width="10.50390625" style="1" bestFit="1" customWidth="1"/>
    <col min="6" max="16384" width="9.125" style="1" customWidth="1"/>
  </cols>
  <sheetData>
    <row r="1" spans="1:4" s="13" customFormat="1" ht="12.75">
      <c r="A1" s="23" t="s">
        <v>78</v>
      </c>
      <c r="B1" s="23"/>
      <c r="C1" s="11"/>
      <c r="D1" s="12"/>
    </row>
    <row r="2" spans="1:4" s="13" customFormat="1" ht="12.75" customHeight="1">
      <c r="A2" s="23" t="s">
        <v>79</v>
      </c>
      <c r="B2" s="23"/>
      <c r="C2" s="11"/>
      <c r="D2" s="12"/>
    </row>
    <row r="3" spans="1:4" s="13" customFormat="1" ht="12.75">
      <c r="A3" s="23" t="s">
        <v>81</v>
      </c>
      <c r="B3" s="23"/>
      <c r="C3" s="11"/>
      <c r="D3" s="12"/>
    </row>
    <row r="4" spans="1:4" s="13" customFormat="1" ht="12.75">
      <c r="A4" s="10"/>
      <c r="B4" s="10"/>
      <c r="C4" s="11"/>
      <c r="D4" s="12"/>
    </row>
    <row r="5" spans="1:3" s="12" customFormat="1" ht="12.75">
      <c r="A5" s="22" t="s">
        <v>80</v>
      </c>
      <c r="B5" s="22"/>
      <c r="C5" s="21">
        <v>10192</v>
      </c>
    </row>
    <row r="6" spans="1:3" ht="12.75">
      <c r="A6" s="2"/>
      <c r="B6" s="3" t="s">
        <v>0</v>
      </c>
      <c r="C6" s="24"/>
    </row>
    <row r="7" spans="1:3" ht="12.75">
      <c r="A7" s="4" t="s">
        <v>1</v>
      </c>
      <c r="B7" s="2" t="s">
        <v>2</v>
      </c>
      <c r="C7" s="24"/>
    </row>
    <row r="8" spans="1:3" ht="24" customHeight="1">
      <c r="A8" s="4"/>
      <c r="B8" s="2" t="s">
        <v>3</v>
      </c>
      <c r="C8" s="24">
        <v>6623.135999999999</v>
      </c>
    </row>
    <row r="9" spans="1:3" ht="12.75">
      <c r="A9" s="5" t="s">
        <v>4</v>
      </c>
      <c r="B9" s="2" t="s">
        <v>5</v>
      </c>
      <c r="C9" s="24">
        <v>0</v>
      </c>
    </row>
    <row r="10" spans="1:3" ht="12.75">
      <c r="A10" s="4"/>
      <c r="B10" s="2" t="s">
        <v>3</v>
      </c>
      <c r="C10" s="24">
        <v>3683.2320000000004</v>
      </c>
    </row>
    <row r="11" spans="1:3" ht="39">
      <c r="A11" s="4" t="s">
        <v>6</v>
      </c>
      <c r="B11" s="2" t="s">
        <v>7</v>
      </c>
      <c r="C11" s="24">
        <v>537.3720000000001</v>
      </c>
    </row>
    <row r="12" spans="1:3" ht="24.75" customHeight="1">
      <c r="A12" s="4" t="s">
        <v>8</v>
      </c>
      <c r="B12" s="2" t="s">
        <v>82</v>
      </c>
      <c r="C12" s="24">
        <v>13994.693999999998</v>
      </c>
    </row>
    <row r="13" spans="1:3" ht="12.75">
      <c r="A13" s="4"/>
      <c r="B13" s="3" t="s">
        <v>9</v>
      </c>
      <c r="C13" s="25">
        <f>SUM(C8:C12)</f>
        <v>24838.433999999994</v>
      </c>
    </row>
    <row r="14" spans="1:3" ht="26.25">
      <c r="A14" s="4" t="s">
        <v>10</v>
      </c>
      <c r="B14" s="3" t="s">
        <v>11</v>
      </c>
      <c r="C14" s="24"/>
    </row>
    <row r="15" spans="1:3" ht="12.75">
      <c r="A15" s="4" t="s">
        <v>12</v>
      </c>
      <c r="B15" s="2" t="s">
        <v>13</v>
      </c>
      <c r="C15" s="24">
        <v>3598.32</v>
      </c>
    </row>
    <row r="16" spans="1:3" ht="12.75">
      <c r="A16" s="4" t="s">
        <v>14</v>
      </c>
      <c r="B16" s="2" t="s">
        <v>15</v>
      </c>
      <c r="C16" s="24">
        <v>428.64</v>
      </c>
    </row>
    <row r="17" spans="1:3" ht="12.75">
      <c r="A17" s="4" t="s">
        <v>16</v>
      </c>
      <c r="B17" s="2" t="s">
        <v>17</v>
      </c>
      <c r="C17" s="24">
        <v>446.5</v>
      </c>
    </row>
    <row r="18" spans="1:3" ht="12.75">
      <c r="A18" s="4" t="s">
        <v>18</v>
      </c>
      <c r="B18" s="2" t="s">
        <v>19</v>
      </c>
      <c r="C18" s="24">
        <v>924.36</v>
      </c>
    </row>
    <row r="19" spans="1:3" ht="12.75">
      <c r="A19" s="4" t="s">
        <v>20</v>
      </c>
      <c r="B19" s="2" t="s">
        <v>21</v>
      </c>
      <c r="C19" s="24">
        <v>8937.92</v>
      </c>
    </row>
    <row r="20" spans="1:3" ht="12.75">
      <c r="A20" s="4" t="s">
        <v>22</v>
      </c>
      <c r="B20" s="2" t="s">
        <v>23</v>
      </c>
      <c r="C20" s="24">
        <v>1281.54</v>
      </c>
    </row>
    <row r="21" spans="1:3" ht="12.75">
      <c r="A21" s="4" t="s">
        <v>24</v>
      </c>
      <c r="B21" s="2" t="s">
        <v>25</v>
      </c>
      <c r="C21" s="24">
        <v>600</v>
      </c>
    </row>
    <row r="22" spans="1:3" ht="26.25">
      <c r="A22" s="4" t="s">
        <v>26</v>
      </c>
      <c r="B22" s="2" t="s">
        <v>27</v>
      </c>
      <c r="C22" s="24">
        <v>75.378</v>
      </c>
    </row>
    <row r="23" spans="1:3" ht="26.25">
      <c r="A23" s="4" t="s">
        <v>28</v>
      </c>
      <c r="B23" s="2" t="s">
        <v>29</v>
      </c>
      <c r="C23" s="24">
        <v>1029.6</v>
      </c>
    </row>
    <row r="24" spans="1:3" ht="18.75" customHeight="1">
      <c r="A24" s="4" t="s">
        <v>30</v>
      </c>
      <c r="B24" s="2" t="s">
        <v>31</v>
      </c>
      <c r="C24" s="24">
        <v>692.968</v>
      </c>
    </row>
    <row r="25" spans="1:3" ht="12.75">
      <c r="A25" s="4"/>
      <c r="B25" s="3" t="s">
        <v>32</v>
      </c>
      <c r="C25" s="25">
        <f>SUM(C15:C24)</f>
        <v>18015.226</v>
      </c>
    </row>
    <row r="26" spans="1:3" ht="12.75">
      <c r="A26" s="4"/>
      <c r="B26" s="3" t="s">
        <v>33</v>
      </c>
      <c r="C26" s="24"/>
    </row>
    <row r="27" spans="1:3" ht="26.25">
      <c r="A27" s="4" t="s">
        <v>34</v>
      </c>
      <c r="B27" s="2" t="s">
        <v>35</v>
      </c>
      <c r="C27" s="24">
        <v>9383.46</v>
      </c>
    </row>
    <row r="28" spans="1:3" ht="12.75">
      <c r="A28" s="4" t="s">
        <v>36</v>
      </c>
      <c r="B28" s="2" t="s">
        <v>37</v>
      </c>
      <c r="C28" s="24">
        <v>44.29</v>
      </c>
    </row>
    <row r="29" spans="1:3" ht="12.75">
      <c r="A29" s="4"/>
      <c r="B29" s="3" t="s">
        <v>38</v>
      </c>
      <c r="C29" s="25">
        <f>SUM(C27:C28)</f>
        <v>9427.75</v>
      </c>
    </row>
    <row r="30" spans="1:3" ht="12.75">
      <c r="A30" s="4"/>
      <c r="B30" s="3" t="s">
        <v>39</v>
      </c>
      <c r="C30" s="24"/>
    </row>
    <row r="31" spans="1:3" ht="12.75">
      <c r="A31" s="4" t="s">
        <v>40</v>
      </c>
      <c r="B31" s="2" t="s">
        <v>41</v>
      </c>
      <c r="C31" s="24">
        <v>1440.252</v>
      </c>
    </row>
    <row r="32" spans="1:3" ht="12.75">
      <c r="A32" s="4" t="s">
        <v>42</v>
      </c>
      <c r="B32" s="2" t="s">
        <v>43</v>
      </c>
      <c r="C32" s="24">
        <v>498.269</v>
      </c>
    </row>
    <row r="33" spans="1:3" ht="12.75">
      <c r="A33" s="4" t="s">
        <v>44</v>
      </c>
      <c r="B33" s="2" t="s">
        <v>45</v>
      </c>
      <c r="C33" s="24">
        <v>2778.6679999999997</v>
      </c>
    </row>
    <row r="34" spans="1:3" ht="26.25">
      <c r="A34" s="4" t="s">
        <v>46</v>
      </c>
      <c r="B34" s="2" t="s">
        <v>47</v>
      </c>
      <c r="C34" s="24">
        <v>960.168</v>
      </c>
    </row>
    <row r="35" spans="1:3" ht="12.75">
      <c r="A35" s="4" t="s">
        <v>48</v>
      </c>
      <c r="B35" s="2" t="s">
        <v>49</v>
      </c>
      <c r="C35" s="24">
        <v>454.3</v>
      </c>
    </row>
    <row r="36" spans="1:3" ht="12.75">
      <c r="A36" s="4"/>
      <c r="B36" s="3" t="s">
        <v>50</v>
      </c>
      <c r="C36" s="25">
        <f>SUM(C31:C35)</f>
        <v>6131.656999999999</v>
      </c>
    </row>
    <row r="37" spans="1:3" ht="12.75">
      <c r="A37" s="4"/>
      <c r="B37" s="3" t="s">
        <v>51</v>
      </c>
      <c r="C37" s="24"/>
    </row>
    <row r="38" spans="1:3" ht="26.25">
      <c r="A38" s="4" t="s">
        <v>52</v>
      </c>
      <c r="B38" s="2" t="s">
        <v>53</v>
      </c>
      <c r="C38" s="24">
        <v>3884.3160000000007</v>
      </c>
    </row>
    <row r="39" spans="1:3" ht="12.75">
      <c r="A39" s="4" t="s">
        <v>54</v>
      </c>
      <c r="B39" s="2" t="s">
        <v>55</v>
      </c>
      <c r="C39" s="24">
        <v>1003.8119999999998</v>
      </c>
    </row>
    <row r="40" spans="1:3" ht="12.75">
      <c r="A40" s="4"/>
      <c r="B40" s="3" t="s">
        <v>56</v>
      </c>
      <c r="C40" s="25">
        <f>SUM(C38:C39)</f>
        <v>4888.128000000001</v>
      </c>
    </row>
    <row r="41" spans="1:3" ht="12.75">
      <c r="A41" s="4"/>
      <c r="B41" s="2"/>
      <c r="C41" s="24"/>
    </row>
    <row r="42" spans="1:3" ht="12.75">
      <c r="A42" s="6" t="s">
        <v>57</v>
      </c>
      <c r="B42" s="2" t="s">
        <v>58</v>
      </c>
      <c r="C42" s="25">
        <v>911.68</v>
      </c>
    </row>
    <row r="43" spans="1:3" ht="12.75">
      <c r="A43" s="6" t="s">
        <v>59</v>
      </c>
      <c r="B43" s="2" t="s">
        <v>60</v>
      </c>
      <c r="C43" s="25">
        <v>432.752</v>
      </c>
    </row>
    <row r="44" spans="1:3" ht="12.75">
      <c r="A44" s="4"/>
      <c r="B44" s="2"/>
      <c r="C44" s="24"/>
    </row>
    <row r="45" spans="1:3" ht="12.75">
      <c r="A45" s="4"/>
      <c r="B45" s="3" t="s">
        <v>61</v>
      </c>
      <c r="C45" s="24"/>
    </row>
    <row r="46" spans="1:3" ht="12.75">
      <c r="A46" s="4" t="s">
        <v>62</v>
      </c>
      <c r="B46" s="2" t="s">
        <v>63</v>
      </c>
      <c r="C46" s="24">
        <v>2889.72</v>
      </c>
    </row>
    <row r="47" spans="1:3" ht="12.75">
      <c r="A47" s="4" t="s">
        <v>64</v>
      </c>
      <c r="B47" s="2" t="s">
        <v>65</v>
      </c>
      <c r="C47" s="24">
        <v>2889.72</v>
      </c>
    </row>
    <row r="48" spans="1:3" ht="40.5" customHeight="1">
      <c r="A48" s="14"/>
      <c r="B48" s="15" t="s">
        <v>66</v>
      </c>
      <c r="C48" s="24">
        <v>2675.64</v>
      </c>
    </row>
    <row r="49" spans="1:3" ht="40.5" customHeight="1">
      <c r="A49" s="14"/>
      <c r="B49" s="15" t="s">
        <v>67</v>
      </c>
      <c r="C49" s="24">
        <v>2675.64</v>
      </c>
    </row>
    <row r="50" spans="1:3" ht="40.5" customHeight="1">
      <c r="A50" s="14"/>
      <c r="B50" s="15" t="s">
        <v>68</v>
      </c>
      <c r="C50" s="24">
        <v>2675.64</v>
      </c>
    </row>
    <row r="51" spans="1:3" ht="12.75">
      <c r="A51" s="4"/>
      <c r="B51" s="3" t="s">
        <v>69</v>
      </c>
      <c r="C51" s="25">
        <f>SUM(C46:C50)</f>
        <v>13806.359999999999</v>
      </c>
    </row>
    <row r="52" spans="1:3" ht="12.75">
      <c r="A52" s="4"/>
      <c r="B52" s="3" t="s">
        <v>70</v>
      </c>
      <c r="C52" s="24">
        <v>0</v>
      </c>
    </row>
    <row r="53" spans="1:3" ht="26.25">
      <c r="A53" s="4" t="s">
        <v>71</v>
      </c>
      <c r="B53" s="7" t="s">
        <v>72</v>
      </c>
      <c r="C53" s="24"/>
    </row>
    <row r="54" spans="1:3" ht="12.75">
      <c r="A54" s="4"/>
      <c r="B54" s="16" t="s">
        <v>73</v>
      </c>
      <c r="C54" s="24">
        <v>208.11520000000002</v>
      </c>
    </row>
    <row r="55" spans="1:3" ht="12.75">
      <c r="A55" s="4"/>
      <c r="B55" s="3" t="s">
        <v>74</v>
      </c>
      <c r="C55" s="25">
        <v>208.11520000000002</v>
      </c>
    </row>
    <row r="56" spans="1:3" ht="18" customHeight="1" thickBot="1">
      <c r="A56" s="32" t="s">
        <v>75</v>
      </c>
      <c r="B56" s="33" t="s">
        <v>76</v>
      </c>
      <c r="C56" s="27">
        <v>18243.192</v>
      </c>
    </row>
    <row r="57" spans="1:3" ht="13.5" thickBot="1">
      <c r="A57" s="8"/>
      <c r="B57" s="9" t="s">
        <v>77</v>
      </c>
      <c r="C57" s="37">
        <f>C13+C25+C29+C36+C40+C42+C43+C51+C55+C56</f>
        <v>96903.29419999999</v>
      </c>
    </row>
    <row r="58" spans="1:5" s="19" customFormat="1" ht="12.75">
      <c r="A58" s="34"/>
      <c r="B58" s="35" t="s">
        <v>83</v>
      </c>
      <c r="C58" s="36">
        <v>113518.08</v>
      </c>
      <c r="D58" s="17"/>
      <c r="E58" s="18"/>
    </row>
    <row r="59" spans="1:7" s="13" customFormat="1" ht="12.75">
      <c r="A59" s="29"/>
      <c r="B59" s="28" t="s">
        <v>84</v>
      </c>
      <c r="C59" s="30">
        <v>123551.02</v>
      </c>
      <c r="D59" s="17"/>
      <c r="E59" s="20"/>
      <c r="F59" s="20"/>
      <c r="G59" s="20"/>
    </row>
    <row r="60" spans="1:3" ht="12.75">
      <c r="A60" s="2"/>
      <c r="B60" s="31" t="s">
        <v>85</v>
      </c>
      <c r="C60" s="25">
        <f>C58-C57</f>
        <v>16614.785800000012</v>
      </c>
    </row>
    <row r="61" spans="1:3" ht="12.75">
      <c r="A61" s="2"/>
      <c r="B61" s="31" t="s">
        <v>86</v>
      </c>
      <c r="C61" s="25">
        <f>C60+C5</f>
        <v>26806.785800000012</v>
      </c>
    </row>
    <row r="62" ht="12.75">
      <c r="C62" s="26"/>
    </row>
  </sheetData>
  <mergeCells count="4">
    <mergeCell ref="A5:B5"/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2019-02-07T06:23:18Z</dcterms:created>
  <dcterms:modified xsi:type="dcterms:W3CDTF">2019-02-15T06:50:48Z</dcterms:modified>
  <cp:category/>
  <cp:version/>
  <cp:contentType/>
  <cp:contentStatus/>
</cp:coreProperties>
</file>