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<sst xmlns="http://schemas.openxmlformats.org/spreadsheetml/2006/main" count="97" uniqueCount="96">
  <si>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</si>
  <si>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</si>
  <si>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</si>
  <si>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</si>
  <si>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</si>
  <si>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</si>
  <si>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</si>
  <si>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</si>
  <si>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</si>
  <si>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</si>
  <si>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</si>
  <si>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</si>
  <si>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</si>
  <si>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</si>
  <si>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</si>
  <si>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</si>
  <si>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</si>
  <si>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</si>
  <si>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</si>
  <si>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</si>
  <si>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</si>
  <si>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</si>
  <si>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</si>
  <si>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</si>
  <si>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</si>
  <si>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</si>
  <si>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</si>
  <si>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</si>
  <si>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</si>
  <si>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</si>
  <si>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</si>
  <si>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</si>
  <si>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</si>
  <si>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</si>
  <si>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</si>
  <si>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</si>
  <si>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</si>
  <si>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</si>
  <si>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</si>
  <si>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</si>
  <si>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</si>
  <si>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</si>
  <si>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</si>
  <si>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</si>
  <si>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</si>
  <si>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</si>
  <si>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</si>
  <si>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</si>
  <si>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</si>
  <si>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</si>
  <si>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</si>
  <si>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</si>
  <si>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</si>
  <si>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</si>
  <si>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</si>
  <si>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</si>
  <si>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</si>
  <si>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</si>
  <si>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</si>
  <si>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</si>
  <si>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</si>
  <si>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</si>
  <si>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</si>
  <si>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</si>
  <si>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</si>
  <si>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</si>
  <si>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</si>
  <si>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</si>
  <si>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</si>
  <si>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</si>
  <si>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</si>
  <si>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>а</t>
  </si>
  <si>
    <t>нетканный материал</t>
  </si>
  <si>
    <t>замена эл.патрона на л.клетке</t>
  </si>
  <si>
    <t xml:space="preserve"> 9.2</t>
  </si>
  <si>
    <t>Текущий ремонт систем водоснабжения и водоотведения (непредвиденные работы)</t>
  </si>
  <si>
    <t>замена водосчетчика  ВСГ ду 20мм на ГВС</t>
  </si>
  <si>
    <t xml:space="preserve"> 9.3</t>
  </si>
  <si>
    <t>Текущий ремонт конструктивных элементов (непредвиденные работы)</t>
  </si>
  <si>
    <t>удаление сосулей с кровли(без ТВ)</t>
  </si>
  <si>
    <t>ремонт и установка досок объявления  с размерами 500*400 1,2пп со сменой оцинк.железа</t>
  </si>
  <si>
    <t xml:space="preserve">Устройство площадки для ТБО (ж/б плита+ограждение) </t>
  </si>
  <si>
    <t>окраска  МАФ - скамеек,урн  (МАЙ)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</si>
  <si>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</si>
  <si>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</si>
  <si>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</si>
  <si>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</si>
  <si>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</si>
  <si>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</si>
  <si>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</si>
  <si>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22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</si>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</sst>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172" fontId="3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6.625" style="1" customWidth="1"/>
    <col min="2" max="2" width="64.00390625" style="1" customWidth="1"/>
    <col min="3" max="3" width="27.00390625" style="2" customWidth="1"/>
    <col min="4" max="5" width="9.125" style="2" customWidth="1"/>
    <col min="6" max="16384" width="9.125" style="1" customWidth="1"/>
  </cols>
  <sheetData>
    <row r="1" spans="1:2" s="18" customFormat="1" ht="12.75">
      <c r="A1" s="33" t="s">
        <v>87</v>
      </c>
      <c r="B1" s="33"/>
    </row>
    <row r="2" spans="1:2" s="18" customFormat="1" ht="12.75" customHeight="1">
      <c r="A2" s="33" t="s">
        <v>88</v>
      </c>
      <c r="B2" s="33"/>
    </row>
    <row r="3" spans="1:2" s="18" customFormat="1" ht="12.75">
      <c r="A3" s="33" t="s">
        <v>90</v>
      </c>
      <c r="B3" s="33"/>
    </row>
    <row r="4" spans="1:2" s="18" customFormat="1" ht="12.75">
      <c r="A4" s="17"/>
      <c r="B4" s="17"/>
    </row>
    <row r="5" spans="1:3" s="21" customFormat="1" ht="12.75">
      <c r="A5" s="19"/>
      <c r="B5" s="20" t="s">
        <v>89</v>
      </c>
      <c r="C5" s="34">
        <v>-11867.96</v>
      </c>
    </row>
    <row r="6" spans="1:3" ht="12.75">
      <c r="A6" s="3"/>
      <c r="B6" s="4" t="s">
        <v>0</v>
      </c>
      <c r="C6" s="5" t="s">
        <v>1</v>
      </c>
    </row>
    <row r="7" spans="1:3" ht="12.75">
      <c r="A7" s="6" t="s">
        <v>2</v>
      </c>
      <c r="B7" s="3" t="s">
        <v>3</v>
      </c>
      <c r="C7" s="7"/>
    </row>
    <row r="8" spans="1:3" ht="24" customHeight="1">
      <c r="A8" s="6"/>
      <c r="B8" s="3" t="s">
        <v>4</v>
      </c>
      <c r="C8" s="8">
        <v>6115.310999999999</v>
      </c>
    </row>
    <row r="9" spans="1:3" ht="12.75">
      <c r="A9" s="9" t="s">
        <v>5</v>
      </c>
      <c r="B9" s="3" t="s">
        <v>6</v>
      </c>
      <c r="C9" s="8">
        <v>0</v>
      </c>
    </row>
    <row r="10" spans="1:3" ht="12.75">
      <c r="A10" s="6"/>
      <c r="B10" s="3" t="s">
        <v>4</v>
      </c>
      <c r="C10" s="8">
        <v>6430.662000000001</v>
      </c>
    </row>
    <row r="11" spans="1:3" ht="39">
      <c r="A11" s="6" t="s">
        <v>7</v>
      </c>
      <c r="B11" s="3" t="s">
        <v>8</v>
      </c>
      <c r="C11" s="8">
        <v>1064.124</v>
      </c>
    </row>
    <row r="12" spans="1:3" ht="23.25" customHeight="1">
      <c r="A12" s="6" t="s">
        <v>9</v>
      </c>
      <c r="B12" s="3" t="s">
        <v>10</v>
      </c>
      <c r="C12" s="8">
        <v>28.674</v>
      </c>
    </row>
    <row r="13" spans="1:3" ht="12.75">
      <c r="A13" s="6" t="s">
        <v>11</v>
      </c>
      <c r="B13" s="3" t="s">
        <v>91</v>
      </c>
      <c r="C13" s="8">
        <v>18876.564000000002</v>
      </c>
    </row>
    <row r="14" spans="1:3" ht="12.75">
      <c r="A14" s="6"/>
      <c r="B14" s="4" t="s">
        <v>12</v>
      </c>
      <c r="C14" s="10">
        <f>SUM(C8:C13)</f>
        <v>32515.335000000003</v>
      </c>
    </row>
    <row r="15" spans="1:3" ht="12.75">
      <c r="A15" s="6"/>
      <c r="B15" s="3"/>
      <c r="C15" s="8"/>
    </row>
    <row r="16" spans="1:3" ht="26.25">
      <c r="A16" s="6" t="s">
        <v>13</v>
      </c>
      <c r="B16" s="4" t="s">
        <v>14</v>
      </c>
      <c r="C16" s="8"/>
    </row>
    <row r="17" spans="1:3" ht="12.75">
      <c r="A17" s="6" t="s">
        <v>15</v>
      </c>
      <c r="B17" s="3" t="s">
        <v>16</v>
      </c>
      <c r="C17" s="8">
        <v>4446.387000000001</v>
      </c>
    </row>
    <row r="18" spans="1:3" ht="12.75">
      <c r="A18" s="6" t="s">
        <v>17</v>
      </c>
      <c r="B18" s="3" t="s">
        <v>18</v>
      </c>
      <c r="C18" s="8">
        <v>1195.1279999999997</v>
      </c>
    </row>
    <row r="19" spans="1:3" ht="12.75">
      <c r="A19" s="6" t="s">
        <v>19</v>
      </c>
      <c r="B19" s="3" t="s">
        <v>20</v>
      </c>
      <c r="C19" s="8">
        <v>603.6</v>
      </c>
    </row>
    <row r="20" spans="1:3" ht="12.75">
      <c r="A20" s="6" t="s">
        <v>21</v>
      </c>
      <c r="B20" s="3" t="s">
        <v>22</v>
      </c>
      <c r="C20" s="8">
        <v>1694.66</v>
      </c>
    </row>
    <row r="21" spans="1:3" ht="12.75">
      <c r="A21" s="6" t="s">
        <v>23</v>
      </c>
      <c r="B21" s="3" t="s">
        <v>24</v>
      </c>
      <c r="C21" s="8">
        <v>17488.092000000004</v>
      </c>
    </row>
    <row r="22" spans="1:3" ht="12.75">
      <c r="A22" s="6" t="s">
        <v>25</v>
      </c>
      <c r="B22" s="3" t="s">
        <v>26</v>
      </c>
      <c r="C22" s="8">
        <v>2474.73</v>
      </c>
    </row>
    <row r="23" spans="1:3" ht="12.75">
      <c r="A23" s="6" t="s">
        <v>27</v>
      </c>
      <c r="B23" s="3" t="s">
        <v>28</v>
      </c>
      <c r="C23" s="8">
        <v>800</v>
      </c>
    </row>
    <row r="24" spans="1:3" ht="26.25">
      <c r="A24" s="6" t="s">
        <v>29</v>
      </c>
      <c r="B24" s="3" t="s">
        <v>30</v>
      </c>
      <c r="C24" s="8">
        <v>81.6</v>
      </c>
    </row>
    <row r="25" spans="1:3" ht="39">
      <c r="A25" s="6" t="s">
        <v>31</v>
      </c>
      <c r="B25" s="3" t="s">
        <v>32</v>
      </c>
      <c r="C25" s="8">
        <v>3097.44</v>
      </c>
    </row>
    <row r="26" spans="1:3" ht="16.5" customHeight="1">
      <c r="A26" s="6" t="s">
        <v>33</v>
      </c>
      <c r="B26" s="3" t="s">
        <v>34</v>
      </c>
      <c r="C26" s="8">
        <v>1170.984</v>
      </c>
    </row>
    <row r="27" spans="1:3" ht="12.75">
      <c r="A27" s="6"/>
      <c r="B27" s="4" t="s">
        <v>35</v>
      </c>
      <c r="C27" s="10">
        <f>SUM(C17:C26)</f>
        <v>33052.621</v>
      </c>
    </row>
    <row r="28" spans="1:3" ht="12.75">
      <c r="A28" s="6"/>
      <c r="B28" s="4" t="s">
        <v>36</v>
      </c>
      <c r="C28" s="8"/>
    </row>
    <row r="29" spans="1:3" ht="26.25">
      <c r="A29" s="6" t="s">
        <v>37</v>
      </c>
      <c r="B29" s="3" t="s">
        <v>38</v>
      </c>
      <c r="C29" s="8">
        <v>15554.82</v>
      </c>
    </row>
    <row r="30" spans="1:3" ht="12.75">
      <c r="A30" s="6" t="s">
        <v>39</v>
      </c>
      <c r="B30" s="3" t="s">
        <v>40</v>
      </c>
      <c r="C30" s="8">
        <v>354.32</v>
      </c>
    </row>
    <row r="31" spans="1:3" ht="12.75">
      <c r="A31" s="6"/>
      <c r="B31" s="4" t="s">
        <v>41</v>
      </c>
      <c r="C31" s="10">
        <f>SUM(C29:C30)</f>
        <v>15909.14</v>
      </c>
    </row>
    <row r="32" spans="1:3" ht="12.75">
      <c r="A32" s="6"/>
      <c r="B32" s="4" t="s">
        <v>42</v>
      </c>
      <c r="C32" s="8"/>
    </row>
    <row r="33" spans="1:3" ht="12.75">
      <c r="A33" s="11" t="s">
        <v>43</v>
      </c>
      <c r="B33" s="7" t="s">
        <v>44</v>
      </c>
      <c r="C33" s="8">
        <v>3183.312</v>
      </c>
    </row>
    <row r="34" spans="1:3" ht="39">
      <c r="A34" s="6" t="s">
        <v>45</v>
      </c>
      <c r="B34" s="3" t="s">
        <v>46</v>
      </c>
      <c r="C34" s="8">
        <v>825.9730000000001</v>
      </c>
    </row>
    <row r="35" spans="1:3" ht="12.75">
      <c r="A35" s="11" t="s">
        <v>47</v>
      </c>
      <c r="B35" s="7" t="s">
        <v>48</v>
      </c>
      <c r="C35" s="8">
        <v>4606.156</v>
      </c>
    </row>
    <row r="36" spans="1:3" ht="26.25">
      <c r="A36" s="11" t="s">
        <v>49</v>
      </c>
      <c r="B36" s="7" t="s">
        <v>50</v>
      </c>
      <c r="C36" s="8">
        <v>2387.484</v>
      </c>
    </row>
    <row r="37" spans="1:3" ht="12.75">
      <c r="A37" s="6" t="s">
        <v>51</v>
      </c>
      <c r="B37" s="3" t="s">
        <v>52</v>
      </c>
      <c r="C37" s="8">
        <v>1138.75</v>
      </c>
    </row>
    <row r="38" spans="1:3" ht="12.75">
      <c r="A38" s="6"/>
      <c r="B38" s="4" t="s">
        <v>53</v>
      </c>
      <c r="C38" s="10">
        <f>SUM(C33:C37)</f>
        <v>12141.675</v>
      </c>
    </row>
    <row r="39" spans="1:3" ht="12.75">
      <c r="A39" s="6"/>
      <c r="B39" s="4" t="s">
        <v>54</v>
      </c>
      <c r="C39" s="8"/>
    </row>
    <row r="40" spans="1:3" ht="26.25">
      <c r="A40" s="6" t="s">
        <v>55</v>
      </c>
      <c r="B40" s="3" t="s">
        <v>56</v>
      </c>
      <c r="C40" s="8">
        <v>6438.972000000001</v>
      </c>
    </row>
    <row r="41" spans="1:3" ht="12.75">
      <c r="A41" s="6" t="s">
        <v>57</v>
      </c>
      <c r="B41" s="3" t="s">
        <v>58</v>
      </c>
      <c r="C41" s="8">
        <v>1664.0039999999997</v>
      </c>
    </row>
    <row r="42" spans="1:3" ht="12.75">
      <c r="A42" s="6"/>
      <c r="B42" s="4" t="s">
        <v>59</v>
      </c>
      <c r="C42" s="10">
        <f>SUM(C40:C41)</f>
        <v>8102.976000000001</v>
      </c>
    </row>
    <row r="43" spans="1:3" ht="12.75">
      <c r="A43" s="6"/>
      <c r="B43" s="3"/>
      <c r="C43" s="8"/>
    </row>
    <row r="44" spans="1:3" ht="12.75">
      <c r="A44" s="12" t="s">
        <v>60</v>
      </c>
      <c r="B44" s="3" t="s">
        <v>61</v>
      </c>
      <c r="C44" s="10">
        <v>642.642</v>
      </c>
    </row>
    <row r="45" spans="1:3" ht="12.75">
      <c r="A45" s="12" t="s">
        <v>62</v>
      </c>
      <c r="B45" s="3" t="s">
        <v>63</v>
      </c>
      <c r="C45" s="10">
        <v>1231.8696</v>
      </c>
    </row>
    <row r="46" spans="1:3" ht="12.75">
      <c r="A46" s="6"/>
      <c r="B46" s="3"/>
      <c r="C46" s="8"/>
    </row>
    <row r="47" spans="1:3" ht="12.75">
      <c r="A47" s="6"/>
      <c r="B47" s="4" t="s">
        <v>64</v>
      </c>
      <c r="C47" s="8"/>
    </row>
    <row r="48" spans="1:3" ht="12.75">
      <c r="A48" s="6" t="s">
        <v>65</v>
      </c>
      <c r="B48" s="3" t="s">
        <v>66</v>
      </c>
      <c r="C48" s="8">
        <v>8669.16</v>
      </c>
    </row>
    <row r="49" spans="1:3" ht="26.25">
      <c r="A49" s="6"/>
      <c r="B49" s="3" t="s">
        <v>67</v>
      </c>
      <c r="C49" s="8">
        <v>8026.92</v>
      </c>
    </row>
    <row r="50" spans="1:3" ht="26.25">
      <c r="A50" s="6"/>
      <c r="B50" s="3" t="s">
        <v>68</v>
      </c>
      <c r="C50" s="8">
        <v>2675.64</v>
      </c>
    </row>
    <row r="51" spans="1:3" ht="12.75">
      <c r="A51" s="6"/>
      <c r="B51" s="4" t="s">
        <v>69</v>
      </c>
      <c r="C51" s="10">
        <f>SUM(C48:C50)</f>
        <v>19371.72</v>
      </c>
    </row>
    <row r="52" spans="1:3" ht="12.75">
      <c r="A52" s="6"/>
      <c r="B52" s="4"/>
      <c r="C52" s="8"/>
    </row>
    <row r="53" spans="1:3" ht="12.75">
      <c r="A53" s="6"/>
      <c r="B53" s="4" t="s">
        <v>70</v>
      </c>
      <c r="C53" s="8"/>
    </row>
    <row r="54" spans="1:3" ht="12.75">
      <c r="A54" s="14" t="s">
        <v>71</v>
      </c>
      <c r="B54" s="13" t="s">
        <v>72</v>
      </c>
      <c r="C54" s="8">
        <v>8.427</v>
      </c>
    </row>
    <row r="55" spans="1:3" ht="12.75">
      <c r="A55" s="6"/>
      <c r="B55" s="13" t="s">
        <v>73</v>
      </c>
      <c r="C55" s="8">
        <v>215.37</v>
      </c>
    </row>
    <row r="56" spans="1:3" ht="26.25">
      <c r="A56" s="6" t="s">
        <v>74</v>
      </c>
      <c r="B56" s="4" t="s">
        <v>75</v>
      </c>
      <c r="C56" s="8"/>
    </row>
    <row r="57" spans="1:3" ht="12.75">
      <c r="A57" s="6"/>
      <c r="B57" s="13" t="s">
        <v>76</v>
      </c>
      <c r="C57" s="8">
        <v>3061.41</v>
      </c>
    </row>
    <row r="58" spans="1:3" ht="26.25">
      <c r="A58" s="6" t="s">
        <v>77</v>
      </c>
      <c r="B58" s="4" t="s">
        <v>78</v>
      </c>
      <c r="C58" s="8"/>
    </row>
    <row r="59" spans="1:3" ht="12.75">
      <c r="A59" s="6"/>
      <c r="B59" s="13" t="s">
        <v>79</v>
      </c>
      <c r="C59" s="8">
        <v>465.8</v>
      </c>
    </row>
    <row r="60" spans="1:3" ht="26.25">
      <c r="A60" s="6"/>
      <c r="B60" s="15" t="s">
        <v>80</v>
      </c>
      <c r="C60" s="8">
        <v>718.12</v>
      </c>
    </row>
    <row r="61" spans="1:3" ht="12.75">
      <c r="A61" s="6"/>
      <c r="B61" s="3" t="s">
        <v>81</v>
      </c>
      <c r="C61" s="8">
        <v>10072.085</v>
      </c>
    </row>
    <row r="62" spans="1:3" ht="12.75">
      <c r="A62" s="6"/>
      <c r="B62" s="13" t="s">
        <v>82</v>
      </c>
      <c r="C62" s="8">
        <v>641.696</v>
      </c>
    </row>
    <row r="63" spans="1:3" ht="12.75">
      <c r="A63" s="6"/>
      <c r="B63" s="4" t="s">
        <v>83</v>
      </c>
      <c r="C63" s="10">
        <f>SUM(C54:C62)</f>
        <v>15182.908</v>
      </c>
    </row>
    <row r="64" spans="1:3" ht="16.5" customHeight="1" thickBot="1">
      <c r="A64" s="12" t="s">
        <v>84</v>
      </c>
      <c r="B64" s="3" t="s">
        <v>85</v>
      </c>
      <c r="C64" s="30">
        <v>30241.463999999996</v>
      </c>
    </row>
    <row r="65" spans="1:3" ht="13.5" thickBot="1">
      <c r="A65" s="16"/>
      <c r="B65" s="29" t="s">
        <v>86</v>
      </c>
      <c r="C65" s="32">
        <f>C14+C27+C31+C38+C42+C44+C45+C51+C63+C64</f>
        <v>168392.35060000003</v>
      </c>
    </row>
    <row r="66" spans="1:3" s="22" customFormat="1" ht="12.75">
      <c r="A66" s="25"/>
      <c r="B66" s="24" t="s">
        <v>92</v>
      </c>
      <c r="C66" s="31">
        <v>160323.12</v>
      </c>
    </row>
    <row r="67" spans="1:3" s="18" customFormat="1" ht="12.75">
      <c r="A67" s="26"/>
      <c r="B67" s="27" t="s">
        <v>93</v>
      </c>
      <c r="C67" s="23">
        <v>142102.89</v>
      </c>
    </row>
    <row r="68" spans="1:3" ht="12.75">
      <c r="A68" s="3"/>
      <c r="B68" s="28" t="s">
        <v>94</v>
      </c>
      <c r="C68" s="10">
        <f>C66-C65</f>
        <v>-8069.230600000039</v>
      </c>
    </row>
    <row r="69" spans="1:3" ht="12.75">
      <c r="A69" s="3"/>
      <c r="B69" s="28" t="s">
        <v>95</v>
      </c>
      <c r="C69" s="10">
        <f>C68+C5</f>
        <v>-19937.190600000038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2019-01-31T02:31:57Z</dcterms:created>
  <dcterms:modified xsi:type="dcterms:W3CDTF">2019-02-14T09:31:38Z</dcterms:modified>
  <cp:category/>
  <cp:version/>
  <cp:contentType/>
  <cp:contentStatus/>
</cp:coreProperties>
</file>