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6" windowWidth="20700" windowHeight="1119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<sst xmlns="http://schemas.openxmlformats.org/spreadsheetml/2006/main" count="90" uniqueCount="89">
  <si>
    <t>1.Содержание помещений общего пользования</t>
  </si>
  <si>
    <t>руб.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</si>
  <si>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</si>
  <si>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</si>
  <si>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</si>
  <si>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</si>
  <si>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</si>
  <si>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</si>
  <si>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</si>
  <si>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</si>
  <si>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</t>
  </si>
  <si>
    <t xml:space="preserve"> 1.5</t>
  </si>
  <si>
    <t xml:space="preserve"> 1.7</t>
  </si>
  <si>
    <t>Удаление   снега с кровли, сбивание сосулей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</si>
  <si>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</si>
  <si>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</si>
  <si>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</si>
  <si>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</si>
  <si>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</si>
  <si>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</si>
  <si>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</si>
  <si>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</si>
  <si>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</si>
  <si>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</si>
  <si>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</si>
  <si>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</si>
  <si>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</si>
  <si>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</si>
  <si>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</si>
  <si>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</si>
  <si>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</si>
  <si>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</si>
  <si>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</si>
  <si>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</si>
  <si>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</si>
  <si>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</si>
  <si>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</si>
  <si>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</si>
  <si>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</si>
  <si>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</si>
  <si>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</si>
  <si>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3.4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</si>
  <si>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</si>
  <si>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</si>
  <si>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</si>
  <si>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</si>
  <si>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</si>
  <si>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</si>
  <si>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</si>
  <si>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</si>
  <si>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</si>
  <si>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</si>
  <si>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</si>
  <si>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</si>
  <si>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</si>
  <si>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</si>
  <si>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</si>
  <si>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</si>
  <si>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</si>
  <si>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</si>
  <si>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</si>
  <si>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</si>
  <si>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</si>
  <si>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>Снятие и запись показаний, обработка информации и занесение в компьютер, передача данных для расчета с ресурсоснабжающей организацией (вода)</t>
  </si>
  <si>
    <t>Снятие и запись показаний, обработка информации и занесение в компьютер, передача данных для расчета с ресурсоснабжающей организацией элэнергия)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</si>
  <si>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</si>
  <si>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</si>
  <si>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</si>
  <si>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</si>
  <si>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а</t>
  </si>
  <si>
    <t>нетканный материал</t>
  </si>
  <si>
    <t xml:space="preserve"> 9.2</t>
  </si>
  <si>
    <t>Текущий ремонт систем водоснабжения и водоотведения (непредвиденные работы)</t>
  </si>
  <si>
    <t>смена вентиля Ду 25 в узле ввода ГВС</t>
  </si>
  <si>
    <t>замена энергосберегающего патрона СА-19 на л/клетке  2эт</t>
  </si>
  <si>
    <t>герметизация примыкания на кровле монтажной пеной вокруг вент.шахты</t>
  </si>
  <si>
    <t xml:space="preserve">                                    Итого по п.9</t>
  </si>
  <si>
    <t xml:space="preserve"> 10.</t>
  </si>
  <si>
    <t>Управление многоквартирным домом</t>
  </si>
  <si>
    <t xml:space="preserve">     Итого сумма затрат по дому</t>
  </si>
  <si>
    <t xml:space="preserve">Отчет за 2018г </t>
  </si>
  <si>
    <t>по управлению и обслуживанию</t>
  </si>
  <si>
    <t>остаток денежных средств за 2017год</t>
  </si>
  <si>
    <t>МКД по ул.Гоголя 3</t>
  </si>
  <si>
    <t xml:space="preserve">Сбор,вывоз и захоронение твердых бытовых отходов </t>
  </si>
  <si>
    <t>Результат за 2017 год "+" -экономия "-" - перерасход</t>
  </si>
  <si>
    <t>Результат накоплением "+" -экономия "-" - перерасход</t>
  </si>
  <si>
    <t xml:space="preserve">Итого начислено населению </t>
  </si>
  <si>
    <t>Итого оплачено населением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</si>
</sst>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</numFmts>
  <fonts count="5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1" fillId="0" borderId="1" xfId="0" applyNumberFormat="1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" fillId="0" borderId="1" xfId="0" applyNumberFormat="1" applyFont="1" applyFill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16" fontId="1" fillId="0" borderId="1" xfId="0" applyNumberFormat="1" applyFont="1" applyFill="1" applyBorder="1" applyAlignment="1">
      <alignment wrapText="1"/>
    </xf>
    <xf numFmtId="2" fontId="2" fillId="0" borderId="1" xfId="0" applyNumberFormat="1" applyFont="1" applyFill="1" applyBorder="1" applyAlignment="1">
      <alignment wrapText="1"/>
    </xf>
    <xf numFmtId="0" fontId="2" fillId="0" borderId="1" xfId="0" applyNumberFormat="1" applyFont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 wrapText="1"/>
    </xf>
    <xf numFmtId="0" fontId="1" fillId="0" borderId="2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Border="1" applyAlignment="1">
      <alignment/>
    </xf>
    <xf numFmtId="0" fontId="3" fillId="0" borderId="0" xfId="0" applyFont="1" applyBorder="1" applyAlignment="1">
      <alignment wrapText="1"/>
    </xf>
    <xf numFmtId="172" fontId="2" fillId="0" borderId="0" xfId="0" applyNumberFormat="1" applyFont="1" applyFill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3" fillId="0" borderId="1" xfId="0" applyFont="1" applyBorder="1" applyAlignment="1">
      <alignment horizontal="left"/>
    </xf>
    <xf numFmtId="172" fontId="3" fillId="0" borderId="1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1" fillId="0" borderId="3" xfId="0" applyFont="1" applyBorder="1" applyAlignment="1">
      <alignment/>
    </xf>
    <xf numFmtId="0" fontId="0" fillId="0" borderId="3" xfId="0" applyFont="1" applyBorder="1" applyAlignment="1">
      <alignment/>
    </xf>
    <xf numFmtId="0" fontId="2" fillId="0" borderId="1" xfId="0" applyFont="1" applyBorder="1" applyAlignment="1">
      <alignment horizontal="left"/>
    </xf>
    <xf numFmtId="0" fontId="2" fillId="0" borderId="4" xfId="0" applyFont="1" applyBorder="1" applyAlignment="1">
      <alignment wrapText="1"/>
    </xf>
    <xf numFmtId="2" fontId="2" fillId="0" borderId="5" xfId="0" applyNumberFormat="1" applyFont="1" applyFill="1" applyBorder="1" applyAlignment="1">
      <alignment wrapText="1"/>
    </xf>
    <xf numFmtId="2" fontId="2" fillId="0" borderId="6" xfId="0" applyNumberFormat="1" applyFont="1" applyFill="1" applyBorder="1" applyAlignment="1">
      <alignment wrapText="1"/>
    </xf>
    <xf numFmtId="0" fontId="3" fillId="0" borderId="3" xfId="0" applyFont="1" applyBorder="1" applyAlignment="1">
      <alignment horizontal="left"/>
    </xf>
    <xf numFmtId="172" fontId="3" fillId="0" borderId="7" xfId="0" applyNumberFormat="1" applyFont="1" applyFill="1" applyBorder="1" applyAlignment="1">
      <alignment/>
    </xf>
    <xf numFmtId="172" fontId="2" fillId="0" borderId="8" xfId="0" applyNumberFormat="1" applyFont="1" applyFill="1" applyBorder="1" applyAlignment="1">
      <alignment/>
    </xf>
    <xf numFmtId="0" fontId="1" fillId="0" borderId="0" xfId="0" applyFont="1" applyAlignment="1">
      <alignment horizontal="left" wrapText="1"/>
    </xf>
    <xf numFmtId="0" fontId="2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6"/>
  <sheetViews>
    <sheetView tabSelected="1" workbookViewId="0" topLeftCell="A53">
      <selection activeCell="B67" sqref="B67"/>
    </sheetView>
  </sheetViews>
  <sheetFormatPr defaultColWidth="9.00390625" defaultRowHeight="12.75"/>
  <cols>
    <col min="1" max="1" width="4.00390625" style="1" customWidth="1"/>
    <col min="2" max="2" width="67.875" style="1" customWidth="1"/>
    <col min="3" max="3" width="27.375" style="2" customWidth="1"/>
    <col min="4" max="16384" width="9.125" style="1" customWidth="1"/>
  </cols>
  <sheetData>
    <row r="1" spans="1:3" s="19" customFormat="1" ht="12.75">
      <c r="A1" s="41" t="s">
        <v>80</v>
      </c>
      <c r="B1" s="41"/>
      <c r="C1" s="18"/>
    </row>
    <row r="2" spans="1:3" s="19" customFormat="1" ht="12.75" customHeight="1">
      <c r="A2" s="41" t="s">
        <v>81</v>
      </c>
      <c r="B2" s="41"/>
      <c r="C2" s="18"/>
    </row>
    <row r="3" spans="1:3" s="19" customFormat="1" ht="12.75">
      <c r="A3" s="41" t="s">
        <v>83</v>
      </c>
      <c r="B3" s="41"/>
      <c r="C3" s="18"/>
    </row>
    <row r="4" spans="1:3" s="19" customFormat="1" ht="12.75">
      <c r="A4" s="17"/>
      <c r="B4" s="17"/>
      <c r="C4" s="18"/>
    </row>
    <row r="5" spans="1:3" s="23" customFormat="1" ht="12.75">
      <c r="A5" s="20"/>
      <c r="B5" s="21" t="s">
        <v>82</v>
      </c>
      <c r="C5" s="22">
        <v>-6373.541499999992</v>
      </c>
    </row>
    <row r="6" spans="1:3" ht="12.75">
      <c r="A6" s="3"/>
      <c r="B6" s="4" t="s">
        <v>0</v>
      </c>
      <c r="C6" s="5" t="s">
        <v>1</v>
      </c>
    </row>
    <row r="7" spans="1:3" ht="26.25">
      <c r="A7" s="6" t="s">
        <v>2</v>
      </c>
      <c r="B7" s="3" t="s">
        <v>3</v>
      </c>
      <c r="C7" s="7"/>
    </row>
    <row r="8" spans="1:3" s="2" customFormat="1" ht="24" customHeight="1">
      <c r="A8" s="8"/>
      <c r="B8" s="7" t="s">
        <v>4</v>
      </c>
      <c r="C8" s="9">
        <v>10010.832000000002</v>
      </c>
    </row>
    <row r="9" spans="1:3" s="2" customFormat="1" ht="26.25">
      <c r="A9" s="10" t="s">
        <v>5</v>
      </c>
      <c r="B9" s="7" t="s">
        <v>6</v>
      </c>
      <c r="C9" s="9"/>
    </row>
    <row r="10" spans="1:3" s="2" customFormat="1" ht="12.75">
      <c r="A10" s="8"/>
      <c r="B10" s="7" t="s">
        <v>4</v>
      </c>
      <c r="C10" s="9">
        <v>5567.183999999998</v>
      </c>
    </row>
    <row r="11" spans="1:3" ht="39">
      <c r="A11" s="6" t="s">
        <v>7</v>
      </c>
      <c r="B11" s="3" t="s">
        <v>8</v>
      </c>
      <c r="C11" s="9">
        <v>601.0920000000001</v>
      </c>
    </row>
    <row r="12" spans="1:3" ht="23.25" customHeight="1">
      <c r="A12" s="6" t="s">
        <v>9</v>
      </c>
      <c r="B12" s="3" t="s">
        <v>10</v>
      </c>
      <c r="C12" s="9">
        <v>7.08</v>
      </c>
    </row>
    <row r="13" spans="1:3" ht="26.25">
      <c r="A13" s="6" t="s">
        <v>11</v>
      </c>
      <c r="B13" s="3" t="s">
        <v>84</v>
      </c>
      <c r="C13" s="9">
        <v>11553.759000000002</v>
      </c>
    </row>
    <row r="14" spans="1:3" ht="26.25">
      <c r="A14" s="6" t="s">
        <v>12</v>
      </c>
      <c r="B14" s="3" t="s">
        <v>13</v>
      </c>
      <c r="C14" s="9">
        <v>93.16</v>
      </c>
    </row>
    <row r="15" spans="1:3" ht="12.75">
      <c r="A15" s="6"/>
      <c r="B15" s="4" t="s">
        <v>14</v>
      </c>
      <c r="C15" s="11">
        <f>SUM(C8:C14)</f>
        <v>27833.107</v>
      </c>
    </row>
    <row r="16" spans="1:3" ht="26.25">
      <c r="A16" s="6" t="s">
        <v>15</v>
      </c>
      <c r="B16" s="4" t="s">
        <v>16</v>
      </c>
      <c r="C16" s="9"/>
    </row>
    <row r="17" spans="1:3" ht="26.25">
      <c r="A17" s="6" t="s">
        <v>17</v>
      </c>
      <c r="B17" s="3" t="s">
        <v>18</v>
      </c>
      <c r="C17" s="9">
        <v>1182.4560000000001</v>
      </c>
    </row>
    <row r="18" spans="1:3" ht="26.25">
      <c r="A18" s="6" t="s">
        <v>19</v>
      </c>
      <c r="B18" s="3" t="s">
        <v>20</v>
      </c>
      <c r="C18" s="9">
        <v>2034.672</v>
      </c>
    </row>
    <row r="19" spans="1:3" ht="26.25">
      <c r="A19" s="6" t="s">
        <v>21</v>
      </c>
      <c r="B19" s="3" t="s">
        <v>22</v>
      </c>
      <c r="C19" s="9">
        <v>737.2</v>
      </c>
    </row>
    <row r="20" spans="1:3" ht="26.25">
      <c r="A20" s="6" t="s">
        <v>23</v>
      </c>
      <c r="B20" s="3" t="s">
        <v>24</v>
      </c>
      <c r="C20" s="9">
        <v>924.36</v>
      </c>
    </row>
    <row r="21" spans="1:3" ht="26.25">
      <c r="A21" s="6" t="s">
        <v>25</v>
      </c>
      <c r="B21" s="3" t="s">
        <v>26</v>
      </c>
      <c r="C21" s="9">
        <v>6423.918000000001</v>
      </c>
    </row>
    <row r="22" spans="1:3" ht="26.25">
      <c r="A22" s="6" t="s">
        <v>27</v>
      </c>
      <c r="B22" s="3" t="s">
        <v>28</v>
      </c>
      <c r="C22" s="9">
        <v>694.245</v>
      </c>
    </row>
    <row r="23" spans="1:3" ht="26.25">
      <c r="A23" s="6" t="s">
        <v>29</v>
      </c>
      <c r="B23" s="3" t="s">
        <v>30</v>
      </c>
      <c r="C23" s="9">
        <v>700</v>
      </c>
    </row>
    <row r="24" spans="1:3" ht="26.25">
      <c r="A24" s="6" t="s">
        <v>31</v>
      </c>
      <c r="B24" s="3" t="s">
        <v>32</v>
      </c>
      <c r="C24" s="9">
        <v>90.882</v>
      </c>
    </row>
    <row r="25" spans="1:3" ht="26.25">
      <c r="A25" s="6" t="s">
        <v>33</v>
      </c>
      <c r="B25" s="3" t="s">
        <v>34</v>
      </c>
      <c r="C25" s="9">
        <v>1870.56</v>
      </c>
    </row>
    <row r="26" spans="1:3" ht="39">
      <c r="A26" s="6" t="s">
        <v>35</v>
      </c>
      <c r="B26" s="3" t="s">
        <v>36</v>
      </c>
      <c r="C26" s="9">
        <v>1430.1680000000001</v>
      </c>
    </row>
    <row r="27" spans="1:3" ht="12.75">
      <c r="A27" s="6"/>
      <c r="B27" s="4" t="s">
        <v>37</v>
      </c>
      <c r="C27" s="11">
        <f>SUM(C17:C26)</f>
        <v>16088.461</v>
      </c>
    </row>
    <row r="28" spans="1:3" ht="12.75">
      <c r="A28" s="6"/>
      <c r="B28" s="4" t="s">
        <v>38</v>
      </c>
      <c r="C28" s="9"/>
    </row>
    <row r="29" spans="1:3" ht="26.25">
      <c r="A29" s="6" t="s">
        <v>39</v>
      </c>
      <c r="B29" s="3" t="s">
        <v>40</v>
      </c>
      <c r="C29" s="9">
        <v>13671.42</v>
      </c>
    </row>
    <row r="30" spans="1:3" ht="26.25">
      <c r="A30" s="6" t="s">
        <v>41</v>
      </c>
      <c r="B30" s="3" t="s">
        <v>42</v>
      </c>
      <c r="C30" s="9">
        <v>265.74</v>
      </c>
    </row>
    <row r="31" spans="1:3" ht="12.75">
      <c r="A31" s="6"/>
      <c r="B31" s="4" t="s">
        <v>43</v>
      </c>
      <c r="C31" s="11">
        <f>SUM(C29:C30)</f>
        <v>13937.16</v>
      </c>
    </row>
    <row r="32" spans="1:3" ht="12.75">
      <c r="A32" s="6"/>
      <c r="B32" s="4" t="s">
        <v>44</v>
      </c>
      <c r="C32" s="9"/>
    </row>
    <row r="33" spans="1:3" s="27" customFormat="1" ht="26.25">
      <c r="A33" s="24" t="s">
        <v>45</v>
      </c>
      <c r="B33" s="25" t="s">
        <v>46</v>
      </c>
      <c r="C33" s="26">
        <v>2797.872</v>
      </c>
    </row>
    <row r="34" spans="1:3" s="2" customFormat="1" ht="26.25">
      <c r="A34" s="8" t="s">
        <v>47</v>
      </c>
      <c r="B34" s="7" t="s">
        <v>48</v>
      </c>
      <c r="C34" s="9">
        <v>725.9630000000001</v>
      </c>
    </row>
    <row r="35" spans="1:3" s="27" customFormat="1" ht="26.25">
      <c r="A35" s="24" t="s">
        <v>49</v>
      </c>
      <c r="B35" s="25" t="s">
        <v>50</v>
      </c>
      <c r="C35" s="26">
        <v>6072.6539999999995</v>
      </c>
    </row>
    <row r="36" spans="1:3" s="27" customFormat="1" ht="26.25">
      <c r="A36" s="24" t="s">
        <v>51</v>
      </c>
      <c r="B36" s="25" t="s">
        <v>52</v>
      </c>
      <c r="C36" s="26">
        <v>3497.34</v>
      </c>
    </row>
    <row r="37" spans="1:3" ht="12.75">
      <c r="A37" s="6"/>
      <c r="B37" s="4" t="s">
        <v>53</v>
      </c>
      <c r="C37" s="11">
        <f>SUM(C33:C36)</f>
        <v>13093.829</v>
      </c>
    </row>
    <row r="38" spans="1:3" ht="12.75">
      <c r="A38" s="6"/>
      <c r="B38" s="4" t="s">
        <v>54</v>
      </c>
      <c r="C38" s="9"/>
    </row>
    <row r="39" spans="1:3" ht="26.25">
      <c r="A39" s="6" t="s">
        <v>55</v>
      </c>
      <c r="B39" s="3" t="s">
        <v>56</v>
      </c>
      <c r="C39" s="9">
        <v>5659.331999999999</v>
      </c>
    </row>
    <row r="40" spans="1:3" ht="26.25">
      <c r="A40" s="6" t="s">
        <v>57</v>
      </c>
      <c r="B40" s="3" t="s">
        <v>58</v>
      </c>
      <c r="C40" s="9">
        <v>1462.5239999999997</v>
      </c>
    </row>
    <row r="41" spans="1:3" ht="12.75">
      <c r="A41" s="6"/>
      <c r="B41" s="4" t="s">
        <v>59</v>
      </c>
      <c r="C41" s="11">
        <f>SUM(C39:C40)</f>
        <v>7121.855999999999</v>
      </c>
    </row>
    <row r="42" spans="1:3" ht="12.75">
      <c r="A42" s="6"/>
      <c r="B42" s="4" t="s">
        <v>60</v>
      </c>
      <c r="C42" s="9"/>
    </row>
    <row r="43" spans="1:3" ht="26.25">
      <c r="A43" s="6" t="s">
        <v>61</v>
      </c>
      <c r="B43" s="3" t="s">
        <v>62</v>
      </c>
      <c r="C43" s="9">
        <v>2889.72</v>
      </c>
    </row>
    <row r="44" spans="1:3" ht="39">
      <c r="A44" s="6"/>
      <c r="B44" s="3" t="s">
        <v>63</v>
      </c>
      <c r="C44" s="9">
        <v>2675.64</v>
      </c>
    </row>
    <row r="45" spans="1:3" ht="39">
      <c r="A45" s="6"/>
      <c r="B45" s="3" t="s">
        <v>64</v>
      </c>
      <c r="C45" s="9">
        <v>2675.64</v>
      </c>
    </row>
    <row r="46" spans="1:3" ht="12.75">
      <c r="A46" s="6"/>
      <c r="B46" s="4" t="s">
        <v>65</v>
      </c>
      <c r="C46" s="11">
        <f>SUM(C43:C45)</f>
        <v>8241</v>
      </c>
    </row>
    <row r="47" spans="1:3" ht="12.75">
      <c r="A47" s="6"/>
      <c r="B47" s="4" t="s">
        <v>66</v>
      </c>
      <c r="C47" s="9"/>
    </row>
    <row r="48" spans="1:3" ht="26.25">
      <c r="A48" s="6" t="s">
        <v>67</v>
      </c>
      <c r="B48" s="4" t="s">
        <v>68</v>
      </c>
      <c r="C48" s="9"/>
    </row>
    <row r="49" spans="1:3" ht="12.75">
      <c r="A49" s="13" t="s">
        <v>69</v>
      </c>
      <c r="B49" s="14" t="s">
        <v>70</v>
      </c>
      <c r="C49" s="9">
        <v>2.809</v>
      </c>
    </row>
    <row r="50" spans="1:3" ht="26.25">
      <c r="A50" s="6" t="s">
        <v>71</v>
      </c>
      <c r="B50" s="4" t="s">
        <v>72</v>
      </c>
      <c r="C50" s="9"/>
    </row>
    <row r="51" spans="1:3" ht="12.75">
      <c r="A51" s="6"/>
      <c r="B51" s="14" t="s">
        <v>73</v>
      </c>
      <c r="C51" s="9">
        <v>1756.74</v>
      </c>
    </row>
    <row r="52" spans="1:3" ht="12.75">
      <c r="A52" s="6"/>
      <c r="B52" s="14" t="s">
        <v>74</v>
      </c>
      <c r="C52" s="9">
        <v>370.31</v>
      </c>
    </row>
    <row r="53" spans="1:3" ht="12.75">
      <c r="A53" s="6"/>
      <c r="B53" s="15" t="s">
        <v>75</v>
      </c>
      <c r="C53" s="9">
        <v>911.256</v>
      </c>
    </row>
    <row r="54" spans="1:3" ht="12.75">
      <c r="A54" s="6"/>
      <c r="B54" s="4" t="s">
        <v>76</v>
      </c>
      <c r="C54" s="11">
        <f>SUM(C49:C53)</f>
        <v>3041.115</v>
      </c>
    </row>
    <row r="55" spans="1:3" ht="16.5" customHeight="1" thickBot="1">
      <c r="A55" s="12" t="s">
        <v>77</v>
      </c>
      <c r="B55" s="3" t="s">
        <v>78</v>
      </c>
      <c r="C55" s="35">
        <v>26579.784</v>
      </c>
    </row>
    <row r="56" spans="1:3" ht="13.5" thickBot="1">
      <c r="A56" s="16"/>
      <c r="B56" s="34" t="s">
        <v>79</v>
      </c>
      <c r="C56" s="36">
        <v>115936.312</v>
      </c>
    </row>
    <row r="57" spans="1:3" s="30" customFormat="1" ht="12.75">
      <c r="A57" s="14"/>
      <c r="B57" s="28" t="s">
        <v>87</v>
      </c>
      <c r="C57" s="38">
        <v>108099.6</v>
      </c>
    </row>
    <row r="58" spans="1:3" s="30" customFormat="1" ht="12.75">
      <c r="A58" s="32"/>
      <c r="B58" s="37" t="s">
        <v>88</v>
      </c>
      <c r="C58" s="29">
        <v>95738.74</v>
      </c>
    </row>
    <row r="59" spans="1:3" s="19" customFormat="1" ht="12.75">
      <c r="A59" s="31"/>
      <c r="B59" s="33" t="s">
        <v>85</v>
      </c>
      <c r="C59" s="39">
        <f>C57-C56</f>
        <v>-7836.7119999999995</v>
      </c>
    </row>
    <row r="60" spans="1:3" ht="12.75">
      <c r="A60" s="3"/>
      <c r="B60" s="33" t="s">
        <v>86</v>
      </c>
      <c r="C60" s="11">
        <f>C59+C5</f>
        <v>-14210.253499999992</v>
      </c>
    </row>
    <row r="61" spans="1:2" ht="12.75">
      <c r="A61" s="40"/>
      <c r="B61" s="40"/>
    </row>
    <row r="62" spans="1:2" ht="12.75">
      <c r="A62" s="40"/>
      <c r="B62" s="40"/>
    </row>
    <row r="63" spans="1:2" ht="12.75">
      <c r="A63" s="40"/>
      <c r="B63" s="40"/>
    </row>
    <row r="64" spans="1:2" ht="12.75">
      <c r="A64" s="40"/>
      <c r="B64" s="40"/>
    </row>
    <row r="65" spans="1:2" ht="12.75">
      <c r="A65" s="40"/>
      <c r="B65" s="40"/>
    </row>
    <row r="66" spans="1:2" ht="12.75">
      <c r="A66" s="40"/>
      <c r="B66" s="40"/>
    </row>
  </sheetData>
  <mergeCells count="9">
    <mergeCell ref="A66:B66"/>
    <mergeCell ref="A62:B62"/>
    <mergeCell ref="A63:B63"/>
    <mergeCell ref="A64:B64"/>
    <mergeCell ref="A65:B65"/>
    <mergeCell ref="A61:B61"/>
    <mergeCell ref="A3:B3"/>
    <mergeCell ref="A1:B1"/>
    <mergeCell ref="A2:B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dcterms:created xsi:type="dcterms:W3CDTF">2019-01-29T05:49:48Z</dcterms:created>
  <dcterms:modified xsi:type="dcterms:W3CDTF">2019-02-14T07:29:16Z</dcterms:modified>
  <cp:category/>
  <cp:version/>
  <cp:contentType/>
  <cp:contentStatus/>
</cp:coreProperties>
</file>