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<sst xmlns="http://schemas.openxmlformats.org/spreadsheetml/2006/main" count="46" uniqueCount="46">
  <si>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1.Содержание помещений общего пользования</t>
  </si>
  <si>
    <t>руб.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</si>
  <si>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</si>
  <si>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</si>
  <si>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</si>
  <si>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</si>
  <si>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</si>
  <si>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</si>
  <si>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</si>
  <si>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</si>
  <si>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</si>
  <si>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</si>
  <si>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</si>
  <si>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</si>
  <si>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</si>
  <si>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</si>
  <si>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</si>
  <si>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</si>
  <si>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</si>
  <si>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</si>
  <si>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</si>
  <si>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</si>
  <si>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</si>
  <si>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</si>
  <si>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</si>
  <si>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</si>
  <si>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</si>
  <si>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</si>
  <si>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</si>
  <si>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</si>
  <si>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</si>
  <si>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</si>
  <si>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патрона энергосберегающего СА19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</si>
  <si>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</si>
  <si>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</si>
  <si>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</si>
  <si>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</si>
  <si>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</si>
  <si>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</si>
  <si>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</si>
  <si>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ул.Гоголя 4а</t>
  </si>
  <si>
    <t xml:space="preserve">Сбор,вывоз и захоронение твердых бытовых отходов </t>
  </si>
  <si>
    <t>Результат за 2018 год "+" -экономия "-" - перерасход</t>
  </si>
  <si>
    <t>Результат накоплением "+" -экономия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</si>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</sst>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172" fontId="2" fillId="0" borderId="1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25">
      <selection activeCell="B42" sqref="B42"/>
    </sheetView>
  </sheetViews>
  <sheetFormatPr defaultColWidth="9.00390625" defaultRowHeight="12.75"/>
  <cols>
    <col min="1" max="1" width="4.00390625" style="1" customWidth="1"/>
    <col min="2" max="2" width="51.625" style="1" customWidth="1"/>
    <col min="3" max="3" width="25.875" style="2" customWidth="1"/>
    <col min="4" max="6" width="9.125" style="2" customWidth="1"/>
    <col min="7" max="16384" width="9.125" style="1" customWidth="1"/>
  </cols>
  <sheetData>
    <row r="1" spans="1:3" s="18" customFormat="1" ht="12.75">
      <c r="A1" s="34" t="s">
        <v>37</v>
      </c>
      <c r="B1" s="34"/>
      <c r="C1" s="17"/>
    </row>
    <row r="2" spans="1:3" s="18" customFormat="1" ht="12.75" customHeight="1">
      <c r="A2" s="34" t="s">
        <v>38</v>
      </c>
      <c r="B2" s="34"/>
      <c r="C2" s="17"/>
    </row>
    <row r="3" spans="1:3" s="18" customFormat="1" ht="12.75">
      <c r="A3" s="34" t="s">
        <v>40</v>
      </c>
      <c r="B3" s="34"/>
      <c r="C3" s="17"/>
    </row>
    <row r="4" spans="1:3" s="18" customFormat="1" ht="12.75">
      <c r="A4" s="16"/>
      <c r="B4" s="16"/>
      <c r="C4" s="17"/>
    </row>
    <row r="5" spans="1:3" s="22" customFormat="1" ht="12.75">
      <c r="A5" s="19"/>
      <c r="B5" s="20" t="s">
        <v>39</v>
      </c>
      <c r="C5" s="21">
        <v>-6543.061333333331</v>
      </c>
    </row>
    <row r="6" spans="1:3" ht="12.75">
      <c r="A6" s="6"/>
      <c r="B6" s="7" t="s">
        <v>0</v>
      </c>
      <c r="C6" s="5" t="s">
        <v>1</v>
      </c>
    </row>
    <row r="7" spans="1:3" ht="26.25">
      <c r="A7" s="8" t="s">
        <v>2</v>
      </c>
      <c r="B7" s="6" t="s">
        <v>41</v>
      </c>
      <c r="C7" s="9">
        <v>5858.244</v>
      </c>
    </row>
    <row r="8" spans="1:3" ht="26.25">
      <c r="A8" s="8" t="s">
        <v>3</v>
      </c>
      <c r="B8" s="6" t="s">
        <v>4</v>
      </c>
      <c r="C8" s="9">
        <v>419.22</v>
      </c>
    </row>
    <row r="9" spans="1:3" ht="12.75">
      <c r="A9" s="8"/>
      <c r="B9" s="7" t="s">
        <v>5</v>
      </c>
      <c r="C9" s="10">
        <f>SUM(C7:C8)</f>
        <v>6277.464</v>
      </c>
    </row>
    <row r="10" spans="1:3" ht="26.25">
      <c r="A10" s="8"/>
      <c r="B10" s="7" t="s">
        <v>6</v>
      </c>
      <c r="C10" s="9"/>
    </row>
    <row r="11" spans="1:3" ht="26.25">
      <c r="A11" s="8" t="s">
        <v>7</v>
      </c>
      <c r="B11" s="6" t="s">
        <v>8</v>
      </c>
      <c r="C11" s="9">
        <v>6870.54</v>
      </c>
    </row>
    <row r="12" spans="1:3" ht="26.25">
      <c r="A12" s="8" t="s">
        <v>9</v>
      </c>
      <c r="B12" s="6" t="s">
        <v>10</v>
      </c>
      <c r="C12" s="9">
        <v>88.58</v>
      </c>
    </row>
    <row r="13" spans="1:3" ht="12.75">
      <c r="A13" s="8"/>
      <c r="B13" s="7" t="s">
        <v>11</v>
      </c>
      <c r="C13" s="10">
        <f>SUM(C11:C12)</f>
        <v>6959.12</v>
      </c>
    </row>
    <row r="14" spans="1:3" ht="26.25">
      <c r="A14" s="8"/>
      <c r="B14" s="7" t="s">
        <v>12</v>
      </c>
      <c r="C14" s="9"/>
    </row>
    <row r="15" spans="1:3" s="26" customFormat="1" ht="26.25">
      <c r="A15" s="23" t="s">
        <v>13</v>
      </c>
      <c r="B15" s="24" t="s">
        <v>14</v>
      </c>
      <c r="C15" s="25">
        <v>1406.064</v>
      </c>
    </row>
    <row r="16" spans="1:3" s="26" customFormat="1" ht="26.25">
      <c r="A16" s="23" t="s">
        <v>15</v>
      </c>
      <c r="B16" s="24" t="s">
        <v>16</v>
      </c>
      <c r="C16" s="25">
        <v>1017.266</v>
      </c>
    </row>
    <row r="17" spans="1:3" s="26" customFormat="1" ht="26.25">
      <c r="A17" s="23" t="s">
        <v>17</v>
      </c>
      <c r="B17" s="24" t="s">
        <v>18</v>
      </c>
      <c r="C17" s="25">
        <v>1757.58</v>
      </c>
    </row>
    <row r="18" spans="1:3" ht="12.75">
      <c r="A18" s="8"/>
      <c r="B18" s="7" t="s">
        <v>19</v>
      </c>
      <c r="C18" s="10">
        <f>SUM(C15:C17)</f>
        <v>4180.91</v>
      </c>
    </row>
    <row r="19" spans="1:3" ht="12.75">
      <c r="A19" s="8"/>
      <c r="B19" s="7" t="s">
        <v>20</v>
      </c>
      <c r="C19" s="9"/>
    </row>
    <row r="20" spans="1:3" ht="26.25">
      <c r="A20" s="8" t="s">
        <v>21</v>
      </c>
      <c r="B20" s="6" t="s">
        <v>22</v>
      </c>
      <c r="C20" s="9">
        <v>2844.0840000000003</v>
      </c>
    </row>
    <row r="21" spans="1:3" ht="26.25">
      <c r="A21" s="8" t="s">
        <v>23</v>
      </c>
      <c r="B21" s="6" t="s">
        <v>24</v>
      </c>
      <c r="C21" s="9">
        <v>734.9880000000002</v>
      </c>
    </row>
    <row r="22" spans="1:3" ht="12.75">
      <c r="A22" s="8"/>
      <c r="B22" s="7" t="s">
        <v>25</v>
      </c>
      <c r="C22" s="10">
        <f>SUM(C20:C21)</f>
        <v>3579.0720000000006</v>
      </c>
    </row>
    <row r="23" spans="1:3" ht="12.75">
      <c r="A23" s="8"/>
      <c r="B23" s="7" t="s">
        <v>26</v>
      </c>
      <c r="C23" s="9"/>
    </row>
    <row r="24" spans="1:3" ht="42.75" customHeight="1">
      <c r="A24" s="8"/>
      <c r="B24" s="6" t="s">
        <v>27</v>
      </c>
      <c r="C24" s="9">
        <v>2675.64</v>
      </c>
    </row>
    <row r="25" spans="1:3" ht="12.75">
      <c r="A25" s="8"/>
      <c r="B25" s="7" t="s">
        <v>28</v>
      </c>
      <c r="C25" s="10">
        <v>2675.64</v>
      </c>
    </row>
    <row r="26" spans="1:3" ht="12.75">
      <c r="A26" s="8"/>
      <c r="B26" s="7"/>
      <c r="C26" s="9"/>
    </row>
    <row r="27" spans="1:3" ht="12.75">
      <c r="A27" s="8"/>
      <c r="B27" s="7" t="s">
        <v>29</v>
      </c>
      <c r="C27" s="9"/>
    </row>
    <row r="28" spans="1:3" ht="26.25">
      <c r="A28" s="8" t="s">
        <v>30</v>
      </c>
      <c r="B28" s="7" t="s">
        <v>31</v>
      </c>
      <c r="C28" s="9"/>
    </row>
    <row r="29" spans="1:3" ht="12.75">
      <c r="A29" s="8"/>
      <c r="B29" s="6" t="s">
        <v>32</v>
      </c>
      <c r="C29" s="9">
        <v>340.31</v>
      </c>
    </row>
    <row r="30" spans="1:3" ht="12.75">
      <c r="A30" s="12"/>
      <c r="B30" s="4" t="s">
        <v>33</v>
      </c>
      <c r="C30" s="10">
        <v>340.31</v>
      </c>
    </row>
    <row r="31" spans="1:3" ht="27" thickBot="1">
      <c r="A31" s="13" t="s">
        <v>34</v>
      </c>
      <c r="B31" s="3" t="s">
        <v>35</v>
      </c>
      <c r="C31" s="10">
        <v>13357.608</v>
      </c>
    </row>
    <row r="32" spans="1:3" ht="13.5" thickBot="1">
      <c r="A32" s="14"/>
      <c r="B32" s="15" t="s">
        <v>36</v>
      </c>
      <c r="C32" s="10">
        <f>C9+C13+C18+C22+C25+C30+C31</f>
        <v>37370.123999999996</v>
      </c>
    </row>
    <row r="33" spans="1:3" s="29" customFormat="1" ht="12.75">
      <c r="A33" s="11"/>
      <c r="B33" s="27" t="s">
        <v>44</v>
      </c>
      <c r="C33" s="28">
        <v>37931.88</v>
      </c>
    </row>
    <row r="34" spans="1:3" s="29" customFormat="1" ht="12.75">
      <c r="A34" s="32"/>
      <c r="B34" s="27" t="s">
        <v>45</v>
      </c>
      <c r="C34" s="28">
        <v>36652.82</v>
      </c>
    </row>
    <row r="35" spans="1:3" s="18" customFormat="1" ht="12.75">
      <c r="A35" s="30"/>
      <c r="B35" s="33" t="s">
        <v>42</v>
      </c>
      <c r="C35" s="31">
        <f>C33-C32</f>
        <v>561.7560000000012</v>
      </c>
    </row>
    <row r="36" spans="1:3" ht="12.75">
      <c r="A36" s="3"/>
      <c r="B36" s="33" t="s">
        <v>43</v>
      </c>
      <c r="C36" s="10">
        <f>C35+C5</f>
        <v>-5981.30533333333</v>
      </c>
    </row>
  </sheetData>
  <mergeCells count="3">
    <mergeCell ref="A3:B3"/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2019-02-13T07:49:07Z</cp:lastPrinted>
  <dcterms:created xsi:type="dcterms:W3CDTF">2019-01-29T06:31:06Z</dcterms:created>
  <dcterms:modified xsi:type="dcterms:W3CDTF">2019-02-14T07:30:01Z</dcterms:modified>
  <cp:category/>
  <cp:version/>
  <cp:contentType/>
  <cp:contentStatus/>
</cp:coreProperties>
</file>