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<sst xmlns="http://schemas.openxmlformats.org/spreadsheetml/2006/main" count="84" uniqueCount="83">
  <si>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</si>
  <si>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</si>
  <si>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</si>
  <si>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</si>
  <si>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</si>
  <si>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</si>
  <si>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</si>
  <si>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</si>
  <si>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</si>
  <si>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</si>
  <si>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</si>
  <si>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</si>
  <si>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</si>
  <si>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</si>
  <si>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</si>
  <si>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</si>
  <si>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</si>
  <si>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</si>
  <si>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</si>
  <si>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</si>
  <si>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</si>
  <si>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</si>
  <si>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</si>
  <si>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</si>
  <si>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</si>
  <si>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</si>
  <si>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</si>
  <si>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</si>
  <si>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</si>
  <si>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</si>
  <si>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</si>
  <si>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</si>
  <si>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</si>
  <si>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</si>
  <si>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</si>
  <si>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</si>
  <si>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</si>
  <si>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</si>
  <si>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</si>
  <si>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</si>
  <si>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</si>
  <si>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</si>
  <si>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</si>
  <si>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</si>
  <si>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</si>
  <si>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</si>
  <si>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</si>
  <si>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</si>
  <si>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</si>
  <si>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</si>
  <si>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</si>
  <si>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</si>
  <si>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</si>
  <si>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</si>
  <si>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</si>
  <si>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</si>
  <si>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</si>
  <si>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</si>
  <si>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</si>
  <si>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</si>
  <si>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</si>
  <si>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</si>
  <si>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</si>
  <si>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</si>
  <si>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</si>
  <si>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</si>
  <si>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</si>
  <si>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</si>
  <si>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</si>
  <si>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</si>
  <si>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</si>
  <si>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</si>
  <si>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</si>
  <si>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</si>
  <si>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</si>
  <si>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</si>
  <si>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</si>
  <si>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 xml:space="preserve">Сбор,вывоз и захоронение твердых бытовых отходов </t>
  </si>
  <si>
    <t>МКД по ул.Панфилова 7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</si>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</sst>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172" fontId="3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5" xfId="0" applyFont="1" applyBorder="1" applyAlignment="1">
      <alignment wrapText="1"/>
    </xf>
    <xf numFmtId="2" fontId="3" fillId="0" borderId="4" xfId="0" applyNumberFormat="1" applyFont="1" applyFill="1" applyBorder="1" applyAlignment="1">
      <alignment wrapText="1"/>
    </xf>
    <xf numFmtId="172" fontId="2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38">
      <selection activeCell="C59" sqref="C59:C60"/>
    </sheetView>
  </sheetViews>
  <sheetFormatPr defaultColWidth="9.00390625" defaultRowHeight="12.75"/>
  <cols>
    <col min="1" max="1" width="6.875" style="1" customWidth="1"/>
    <col min="2" max="2" width="64.375" style="1" customWidth="1"/>
    <col min="3" max="3" width="23.875" style="2" customWidth="1"/>
    <col min="4" max="4" width="9.125" style="2" customWidth="1"/>
    <col min="5" max="16384" width="9.125" style="1" customWidth="1"/>
  </cols>
  <sheetData>
    <row r="1" spans="1:2" s="16" customFormat="1" ht="12.75">
      <c r="A1" s="24" t="s">
        <v>74</v>
      </c>
      <c r="B1" s="24"/>
    </row>
    <row r="2" spans="1:2" s="16" customFormat="1" ht="12.75" customHeight="1">
      <c r="A2" s="24" t="s">
        <v>75</v>
      </c>
      <c r="B2" s="24"/>
    </row>
    <row r="3" spans="1:2" s="16" customFormat="1" ht="12.75">
      <c r="A3" s="24" t="s">
        <v>78</v>
      </c>
      <c r="B3" s="24"/>
    </row>
    <row r="4" spans="1:2" s="16" customFormat="1" ht="12.75">
      <c r="A4" s="15"/>
      <c r="B4" s="15"/>
    </row>
    <row r="5" spans="1:3" s="19" customFormat="1" ht="12.75">
      <c r="A5" s="17"/>
      <c r="B5" s="18" t="s">
        <v>76</v>
      </c>
      <c r="C5" s="25">
        <v>-5696.266000000003</v>
      </c>
    </row>
    <row r="6" spans="1:3" ht="12.75">
      <c r="A6" s="3"/>
      <c r="B6" s="4" t="s">
        <v>0</v>
      </c>
      <c r="C6" s="5" t="s">
        <v>1</v>
      </c>
    </row>
    <row r="7" spans="1:3" ht="12.75">
      <c r="A7" s="6" t="s">
        <v>2</v>
      </c>
      <c r="B7" s="3" t="s">
        <v>3</v>
      </c>
      <c r="C7" s="7"/>
    </row>
    <row r="8" spans="1:3" ht="24" customHeight="1">
      <c r="A8" s="6"/>
      <c r="B8" s="3" t="s">
        <v>4</v>
      </c>
      <c r="C8" s="8">
        <v>10197.309</v>
      </c>
    </row>
    <row r="9" spans="1:3" ht="12.75">
      <c r="A9" s="9" t="s">
        <v>5</v>
      </c>
      <c r="B9" s="3" t="s">
        <v>6</v>
      </c>
      <c r="C9" s="8"/>
    </row>
    <row r="10" spans="1:3" ht="12.75">
      <c r="A10" s="6"/>
      <c r="B10" s="3" t="s">
        <v>4</v>
      </c>
      <c r="C10" s="8">
        <v>5725.944000000002</v>
      </c>
    </row>
    <row r="11" spans="1:3" ht="39">
      <c r="A11" s="6" t="s">
        <v>7</v>
      </c>
      <c r="B11" s="3" t="s">
        <v>8</v>
      </c>
      <c r="C11" s="8">
        <v>0</v>
      </c>
    </row>
    <row r="12" spans="1:3" ht="12.75">
      <c r="A12" s="6" t="s">
        <v>9</v>
      </c>
      <c r="B12" s="3" t="s">
        <v>77</v>
      </c>
      <c r="C12" s="8">
        <v>11391.03</v>
      </c>
    </row>
    <row r="13" spans="1:3" ht="12.75">
      <c r="A13" s="6"/>
      <c r="B13" s="4" t="s">
        <v>10</v>
      </c>
      <c r="C13" s="10">
        <f>SUM(C8:C12)</f>
        <v>27314.283000000003</v>
      </c>
    </row>
    <row r="14" spans="1:3" ht="12.75">
      <c r="A14" s="6"/>
      <c r="B14" s="3"/>
      <c r="C14" s="8"/>
    </row>
    <row r="15" spans="1:3" ht="26.25">
      <c r="A15" s="6" t="s">
        <v>11</v>
      </c>
      <c r="B15" s="4" t="s">
        <v>12</v>
      </c>
      <c r="C15" s="8"/>
    </row>
    <row r="16" spans="1:3" ht="12.75">
      <c r="A16" s="6" t="s">
        <v>13</v>
      </c>
      <c r="B16" s="3" t="s">
        <v>14</v>
      </c>
      <c r="C16" s="8">
        <v>1444.6080000000002</v>
      </c>
    </row>
    <row r="17" spans="1:3" ht="12.75">
      <c r="A17" s="6" t="s">
        <v>15</v>
      </c>
      <c r="B17" s="3" t="s">
        <v>16</v>
      </c>
      <c r="C17" s="8">
        <v>1094.4</v>
      </c>
    </row>
    <row r="18" spans="1:3" ht="12.75">
      <c r="A18" s="6" t="s">
        <v>17</v>
      </c>
      <c r="B18" s="3" t="s">
        <v>18</v>
      </c>
      <c r="C18" s="8">
        <v>20</v>
      </c>
    </row>
    <row r="19" spans="1:3" ht="12.75">
      <c r="A19" s="6" t="s">
        <v>19</v>
      </c>
      <c r="B19" s="3" t="s">
        <v>20</v>
      </c>
      <c r="C19" s="8">
        <v>1848.72</v>
      </c>
    </row>
    <row r="20" spans="1:3" ht="12.75">
      <c r="A20" s="6" t="s">
        <v>21</v>
      </c>
      <c r="B20" s="3" t="s">
        <v>22</v>
      </c>
      <c r="C20" s="8">
        <v>8805.632000000001</v>
      </c>
    </row>
    <row r="21" spans="1:3" ht="12.75">
      <c r="A21" s="6" t="s">
        <v>23</v>
      </c>
      <c r="B21" s="3" t="s">
        <v>24</v>
      </c>
      <c r="C21" s="8">
        <v>283.65</v>
      </c>
    </row>
    <row r="22" spans="1:3" ht="12.75">
      <c r="A22" s="6" t="s">
        <v>25</v>
      </c>
      <c r="B22" s="3" t="s">
        <v>26</v>
      </c>
      <c r="C22" s="8">
        <v>1445.29</v>
      </c>
    </row>
    <row r="23" spans="1:3" ht="26.25">
      <c r="A23" s="6" t="s">
        <v>27</v>
      </c>
      <c r="B23" s="3" t="s">
        <v>28</v>
      </c>
      <c r="C23" s="8">
        <v>45.9</v>
      </c>
    </row>
    <row r="24" spans="1:3" ht="39">
      <c r="A24" s="6" t="s">
        <v>29</v>
      </c>
      <c r="B24" s="3" t="s">
        <v>30</v>
      </c>
      <c r="C24" s="8">
        <v>1313.28</v>
      </c>
    </row>
    <row r="25" spans="1:3" ht="12.75">
      <c r="A25" s="6" t="s">
        <v>31</v>
      </c>
      <c r="B25" s="3" t="s">
        <v>32</v>
      </c>
      <c r="C25" s="8">
        <v>31.04</v>
      </c>
    </row>
    <row r="26" spans="1:3" ht="12.75">
      <c r="A26" s="6"/>
      <c r="B26" s="4" t="s">
        <v>33</v>
      </c>
      <c r="C26" s="10">
        <f>SUM(C16:C25)</f>
        <v>16332.52</v>
      </c>
    </row>
    <row r="27" spans="1:3" ht="12.75">
      <c r="A27" s="6"/>
      <c r="B27" s="3"/>
      <c r="C27" s="8"/>
    </row>
    <row r="28" spans="1:3" ht="12.75">
      <c r="A28" s="6"/>
      <c r="B28" s="4" t="s">
        <v>34</v>
      </c>
      <c r="C28" s="8"/>
    </row>
    <row r="29" spans="1:3" ht="26.25">
      <c r="A29" s="6" t="s">
        <v>35</v>
      </c>
      <c r="B29" s="3" t="s">
        <v>36</v>
      </c>
      <c r="C29" s="8">
        <v>9832.38</v>
      </c>
    </row>
    <row r="30" spans="1:3" ht="12.75">
      <c r="A30" s="6"/>
      <c r="B30" s="4" t="s">
        <v>37</v>
      </c>
      <c r="C30" s="10">
        <v>9832.38</v>
      </c>
    </row>
    <row r="31" spans="1:3" ht="12.75">
      <c r="A31" s="6"/>
      <c r="B31" s="4" t="s">
        <v>38</v>
      </c>
      <c r="C31" s="8"/>
    </row>
    <row r="32" spans="1:3" ht="12.75">
      <c r="A32" s="11" t="s">
        <v>39</v>
      </c>
      <c r="B32" s="7" t="s">
        <v>40</v>
      </c>
      <c r="C32" s="8">
        <v>1509.1560000000002</v>
      </c>
    </row>
    <row r="33" spans="1:3" ht="12.75">
      <c r="A33" s="11" t="s">
        <v>41</v>
      </c>
      <c r="B33" s="7" t="s">
        <v>42</v>
      </c>
      <c r="C33" s="8">
        <v>522.1070000000001</v>
      </c>
    </row>
    <row r="34" spans="1:3" ht="12.75">
      <c r="A34" s="11" t="s">
        <v>43</v>
      </c>
      <c r="B34" s="7" t="s">
        <v>44</v>
      </c>
      <c r="C34" s="8">
        <v>1455.8020000000001</v>
      </c>
    </row>
    <row r="35" spans="1:3" ht="26.25">
      <c r="A35" s="11" t="s">
        <v>45</v>
      </c>
      <c r="B35" s="7" t="s">
        <v>46</v>
      </c>
      <c r="C35" s="8">
        <v>1006.1040000000002</v>
      </c>
    </row>
    <row r="36" spans="1:3" ht="12.75">
      <c r="A36" s="6" t="s">
        <v>47</v>
      </c>
      <c r="B36" s="3" t="s">
        <v>48</v>
      </c>
      <c r="C36" s="8">
        <v>683.25</v>
      </c>
    </row>
    <row r="37" spans="1:3" ht="12.75">
      <c r="A37" s="6"/>
      <c r="B37" s="4" t="s">
        <v>49</v>
      </c>
      <c r="C37" s="10">
        <f>SUM(C32:C36)</f>
        <v>5176.419000000001</v>
      </c>
    </row>
    <row r="38" spans="1:3" ht="12.75">
      <c r="A38" s="6"/>
      <c r="B38" s="4" t="s">
        <v>50</v>
      </c>
      <c r="C38" s="8"/>
    </row>
    <row r="39" spans="1:3" ht="26.25">
      <c r="A39" s="6" t="s">
        <v>51</v>
      </c>
      <c r="B39" s="3" t="s">
        <v>52</v>
      </c>
      <c r="C39" s="8">
        <v>4070.1480000000006</v>
      </c>
    </row>
    <row r="40" spans="1:3" ht="12.75">
      <c r="A40" s="6" t="s">
        <v>53</v>
      </c>
      <c r="B40" s="3" t="s">
        <v>54</v>
      </c>
      <c r="C40" s="8">
        <v>1051.836</v>
      </c>
    </row>
    <row r="41" spans="1:3" ht="12.75">
      <c r="A41" s="6"/>
      <c r="B41" s="4" t="s">
        <v>55</v>
      </c>
      <c r="C41" s="10">
        <f>SUM(C39:C40)</f>
        <v>5121.984</v>
      </c>
    </row>
    <row r="42" spans="1:3" ht="12.75">
      <c r="A42" s="6"/>
      <c r="B42" s="3"/>
      <c r="C42" s="8"/>
    </row>
    <row r="43" spans="1:3" ht="12.75">
      <c r="A43" s="12" t="s">
        <v>56</v>
      </c>
      <c r="B43" s="3" t="s">
        <v>57</v>
      </c>
      <c r="C43" s="10">
        <v>770</v>
      </c>
    </row>
    <row r="44" spans="1:3" ht="12.75">
      <c r="A44" s="12" t="s">
        <v>58</v>
      </c>
      <c r="B44" s="3" t="s">
        <v>59</v>
      </c>
      <c r="C44" s="10">
        <v>375</v>
      </c>
    </row>
    <row r="45" spans="1:3" ht="12.75">
      <c r="A45" s="6"/>
      <c r="B45" s="3"/>
      <c r="C45" s="8"/>
    </row>
    <row r="46" spans="1:3" ht="12.75">
      <c r="A46" s="6"/>
      <c r="B46" s="4" t="s">
        <v>60</v>
      </c>
      <c r="C46" s="8"/>
    </row>
    <row r="47" spans="1:3" ht="12.75">
      <c r="A47" s="6" t="s">
        <v>61</v>
      </c>
      <c r="B47" s="3" t="s">
        <v>62</v>
      </c>
      <c r="C47" s="8">
        <v>2889.72</v>
      </c>
    </row>
    <row r="48" spans="1:3" ht="12.75">
      <c r="A48" s="6" t="s">
        <v>63</v>
      </c>
      <c r="B48" s="3" t="s">
        <v>64</v>
      </c>
      <c r="C48" s="8">
        <v>2889.72</v>
      </c>
    </row>
    <row r="49" spans="1:3" ht="40.5" customHeight="1">
      <c r="A49" s="20"/>
      <c r="B49" s="21" t="s">
        <v>65</v>
      </c>
      <c r="C49" s="8">
        <v>2675.64</v>
      </c>
    </row>
    <row r="50" spans="1:3" ht="40.5" customHeight="1">
      <c r="A50" s="20"/>
      <c r="B50" s="21" t="s">
        <v>66</v>
      </c>
      <c r="C50" s="8">
        <v>2675.64</v>
      </c>
    </row>
    <row r="51" spans="1:3" ht="40.5" customHeight="1">
      <c r="A51" s="20"/>
      <c r="B51" s="21" t="s">
        <v>67</v>
      </c>
      <c r="C51" s="8">
        <v>2675.64</v>
      </c>
    </row>
    <row r="52" spans="1:3" ht="12.75">
      <c r="A52" s="6"/>
      <c r="B52" s="4" t="s">
        <v>68</v>
      </c>
      <c r="C52" s="10">
        <f>SUM(C47:C51)</f>
        <v>13806.359999999999</v>
      </c>
    </row>
    <row r="53" spans="1:3" ht="12.75">
      <c r="A53" s="6"/>
      <c r="B53" s="4" t="s">
        <v>69</v>
      </c>
      <c r="C53" s="8"/>
    </row>
    <row r="54" spans="1:3" ht="12.75">
      <c r="A54" s="6"/>
      <c r="B54" s="4" t="s">
        <v>70</v>
      </c>
      <c r="C54" s="10">
        <v>0</v>
      </c>
    </row>
    <row r="55" spans="1:12" ht="13.5" thickBot="1">
      <c r="A55" s="12" t="s">
        <v>71</v>
      </c>
      <c r="B55" s="13" t="s">
        <v>72</v>
      </c>
      <c r="C55" s="32">
        <v>19115.976</v>
      </c>
      <c r="E55" s="2"/>
      <c r="F55" s="2"/>
      <c r="G55" s="2"/>
      <c r="H55" s="2"/>
      <c r="I55" s="2"/>
      <c r="J55" s="2"/>
      <c r="K55" s="2"/>
      <c r="L55" s="2"/>
    </row>
    <row r="56" spans="1:3" ht="13.5" thickBot="1">
      <c r="A56" s="14"/>
      <c r="B56" s="31" t="s">
        <v>73</v>
      </c>
      <c r="C56" s="34">
        <f>C13+C26+C30+C37+C41+C43+C44+C52+C54+C55</f>
        <v>97844.92199999999</v>
      </c>
    </row>
    <row r="57" spans="1:3" s="22" customFormat="1" ht="12.75">
      <c r="A57" s="27"/>
      <c r="B57" s="26" t="s">
        <v>79</v>
      </c>
      <c r="C57" s="33">
        <v>91418.28</v>
      </c>
    </row>
    <row r="58" spans="1:3" s="16" customFormat="1" ht="12.75">
      <c r="A58" s="28"/>
      <c r="B58" s="29" t="s">
        <v>80</v>
      </c>
      <c r="C58" s="23">
        <v>82414.37</v>
      </c>
    </row>
    <row r="59" spans="1:3" ht="12.75">
      <c r="A59" s="3"/>
      <c r="B59" s="30" t="s">
        <v>81</v>
      </c>
      <c r="C59" s="10">
        <f>C57-C56</f>
        <v>-6426.641999999993</v>
      </c>
    </row>
    <row r="60" spans="1:3" ht="12.75">
      <c r="A60" s="3"/>
      <c r="B60" s="30" t="s">
        <v>82</v>
      </c>
      <c r="C60" s="10">
        <f>C59+C5</f>
        <v>-12122.907999999996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2019-02-01T04:50:20Z</dcterms:created>
  <dcterms:modified xsi:type="dcterms:W3CDTF">2019-02-14T08:56:22Z</dcterms:modified>
  <cp:category/>
  <cp:version/>
  <cp:contentType/>
  <cp:contentStatus/>
</cp:coreProperties>
</file>