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<sst xmlns="http://schemas.openxmlformats.org/spreadsheetml/2006/main" count="92" uniqueCount="91">
  <si>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</si>
  <si>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</si>
  <si>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</si>
  <si>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</si>
  <si>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</si>
  <si>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</si>
  <si>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</si>
  <si>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</si>
  <si>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</si>
  <si>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</si>
  <si>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</si>
  <si>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</si>
  <si>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</si>
  <si>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</si>
  <si>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</si>
  <si>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</si>
  <si>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</si>
  <si>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</si>
  <si>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</si>
  <si>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</si>
  <si>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</si>
  <si>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</si>
  <si>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</si>
  <si>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</si>
  <si>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</si>
  <si>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</si>
  <si>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</si>
  <si>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</si>
  <si>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</si>
  <si>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</si>
  <si>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</si>
  <si>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</si>
  <si>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</si>
  <si>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</si>
  <si>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</si>
  <si>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</si>
  <si>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</si>
  <si>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</si>
  <si>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</si>
  <si>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</si>
  <si>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</si>
  <si>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</si>
  <si>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</si>
  <si>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</si>
  <si>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</si>
  <si>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</si>
  <si>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</si>
  <si>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</si>
  <si>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</si>
  <si>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</si>
  <si>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</si>
  <si>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</si>
  <si>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</si>
  <si>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</si>
  <si>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</si>
  <si>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</si>
  <si>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</si>
  <si>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</si>
  <si>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</si>
  <si>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</si>
  <si>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</si>
  <si>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</si>
  <si>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</si>
  <si>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</si>
  <si>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</si>
  <si>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</si>
  <si>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</si>
  <si>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</si>
  <si>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</si>
  <si>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</si>
  <si>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</si>
  <si>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25А  кв.4</t>
  </si>
  <si>
    <t xml:space="preserve"> 9.3</t>
  </si>
  <si>
    <t>Текущий ремонт конструктивных элементов (непредвиденные работы)</t>
  </si>
  <si>
    <t>устройство ограждения из профлиста площадки под ТБО</t>
  </si>
  <si>
    <t>смена стекла в тамбурной двери</t>
  </si>
  <si>
    <t>установка конька из оцинкованной стали с ТВ</t>
  </si>
  <si>
    <t>укрепление, пробивка свесов из оцинкованной стали гвоздями с ТВ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</si>
  <si>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</si>
  <si>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</si>
  <si>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</si>
  <si>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</si>
  <si>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</si>
  <si>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</si>
  <si>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</si>
  <si>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ул.Шолохова 5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</si>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</sst>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6" xfId="0" applyNumberFormat="1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8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46">
      <selection activeCell="D69" sqref="D69"/>
    </sheetView>
  </sheetViews>
  <sheetFormatPr defaultColWidth="9.00390625" defaultRowHeight="12.75"/>
  <cols>
    <col min="1" max="1" width="6.875" style="1" customWidth="1"/>
    <col min="2" max="2" width="66.00390625" style="1" customWidth="1"/>
    <col min="3" max="3" width="23.00390625" style="1" customWidth="1"/>
    <col min="4" max="16384" width="9.125" style="1" customWidth="1"/>
  </cols>
  <sheetData>
    <row r="1" spans="1:4" s="22" customFormat="1" ht="12.75">
      <c r="A1" s="37" t="s">
        <v>82</v>
      </c>
      <c r="B1" s="37"/>
      <c r="C1" s="20"/>
      <c r="D1" s="21"/>
    </row>
    <row r="2" spans="1:4" s="22" customFormat="1" ht="12.75" customHeight="1">
      <c r="A2" s="37" t="s">
        <v>83</v>
      </c>
      <c r="B2" s="37"/>
      <c r="C2" s="20"/>
      <c r="D2" s="21"/>
    </row>
    <row r="3" spans="1:4" s="22" customFormat="1" ht="12.75">
      <c r="A3" s="37" t="s">
        <v>85</v>
      </c>
      <c r="B3" s="37"/>
      <c r="C3" s="20"/>
      <c r="D3" s="21"/>
    </row>
    <row r="4" spans="1:4" s="22" customFormat="1" ht="12.75">
      <c r="A4" s="19"/>
      <c r="B4" s="19"/>
      <c r="C4" s="20"/>
      <c r="D4" s="21"/>
    </row>
    <row r="5" spans="1:3" s="21" customFormat="1" ht="12.75">
      <c r="A5" s="36" t="s">
        <v>84</v>
      </c>
      <c r="B5" s="36"/>
      <c r="C5" s="38">
        <v>-13373.862000000008</v>
      </c>
    </row>
    <row r="6" spans="1:3" ht="13.5" thickBot="1">
      <c r="A6" s="5"/>
      <c r="B6" s="6" t="s">
        <v>0</v>
      </c>
      <c r="C6" s="2"/>
    </row>
    <row r="7" spans="1:3" ht="12.75">
      <c r="A7" s="7" t="s">
        <v>1</v>
      </c>
      <c r="B7" s="8" t="s">
        <v>2</v>
      </c>
      <c r="C7" s="9"/>
    </row>
    <row r="8" spans="1:3" ht="24" customHeight="1">
      <c r="A8" s="10"/>
      <c r="B8" s="2" t="s">
        <v>3</v>
      </c>
      <c r="C8" s="9">
        <v>6201.52</v>
      </c>
    </row>
    <row r="9" spans="1:3" ht="12.75">
      <c r="A9" s="11" t="s">
        <v>4</v>
      </c>
      <c r="B9" s="2" t="s">
        <v>5</v>
      </c>
      <c r="C9" s="9"/>
    </row>
    <row r="10" spans="1:3" ht="12.75">
      <c r="A10" s="10"/>
      <c r="B10" s="2" t="s">
        <v>3</v>
      </c>
      <c r="C10" s="9">
        <v>3441.12</v>
      </c>
    </row>
    <row r="11" spans="1:3" ht="39">
      <c r="A11" s="10" t="s">
        <v>6</v>
      </c>
      <c r="B11" s="2" t="s">
        <v>7</v>
      </c>
      <c r="C11" s="9">
        <v>422.776</v>
      </c>
    </row>
    <row r="12" spans="1:3" ht="12.75">
      <c r="A12" s="10" t="s">
        <v>8</v>
      </c>
      <c r="B12" s="2" t="s">
        <v>86</v>
      </c>
      <c r="C12" s="9">
        <v>16923.816</v>
      </c>
    </row>
    <row r="13" spans="1:3" ht="12.75">
      <c r="A13" s="10"/>
      <c r="B13" s="3" t="s">
        <v>9</v>
      </c>
      <c r="C13" s="27">
        <f>SUM(C8:C12)</f>
        <v>26989.231999999996</v>
      </c>
    </row>
    <row r="14" spans="1:3" ht="26.25">
      <c r="A14" s="10" t="s">
        <v>10</v>
      </c>
      <c r="B14" s="3" t="s">
        <v>11</v>
      </c>
      <c r="C14" s="9"/>
    </row>
    <row r="15" spans="1:3" ht="12.75">
      <c r="A15" s="10" t="s">
        <v>12</v>
      </c>
      <c r="B15" s="2" t="s">
        <v>13</v>
      </c>
      <c r="C15" s="9">
        <v>1972.992</v>
      </c>
    </row>
    <row r="16" spans="1:3" ht="12.75">
      <c r="A16" s="10" t="s">
        <v>14</v>
      </c>
      <c r="B16" s="2" t="s">
        <v>15</v>
      </c>
      <c r="C16" s="9">
        <v>890.56</v>
      </c>
    </row>
    <row r="17" spans="1:3" ht="12.75">
      <c r="A17" s="10" t="s">
        <v>16</v>
      </c>
      <c r="B17" s="2" t="s">
        <v>17</v>
      </c>
      <c r="C17" s="9">
        <v>273.152</v>
      </c>
    </row>
    <row r="18" spans="1:3" ht="12.75">
      <c r="A18" s="10" t="s">
        <v>18</v>
      </c>
      <c r="B18" s="2" t="s">
        <v>19</v>
      </c>
      <c r="C18" s="9">
        <v>7257.7919999999995</v>
      </c>
    </row>
    <row r="19" spans="1:3" ht="12.75">
      <c r="A19" s="10" t="s">
        <v>20</v>
      </c>
      <c r="B19" s="2" t="s">
        <v>21</v>
      </c>
      <c r="C19" s="9">
        <v>990.9</v>
      </c>
    </row>
    <row r="20" spans="1:3" ht="12.75">
      <c r="A20" s="10" t="s">
        <v>22</v>
      </c>
      <c r="B20" s="2" t="s">
        <v>23</v>
      </c>
      <c r="C20" s="9">
        <v>700</v>
      </c>
    </row>
    <row r="21" spans="1:3" ht="26.25">
      <c r="A21" s="10" t="s">
        <v>24</v>
      </c>
      <c r="B21" s="2" t="s">
        <v>25</v>
      </c>
      <c r="C21" s="9">
        <v>75.735</v>
      </c>
    </row>
    <row r="22" spans="1:3" ht="32.25" customHeight="1">
      <c r="A22" s="10" t="s">
        <v>26</v>
      </c>
      <c r="B22" s="2" t="s">
        <v>27</v>
      </c>
      <c r="C22" s="9">
        <v>1397.3010000000002</v>
      </c>
    </row>
    <row r="23" spans="1:3" ht="19.5" customHeight="1">
      <c r="A23" s="10" t="s">
        <v>28</v>
      </c>
      <c r="B23" s="2" t="s">
        <v>29</v>
      </c>
      <c r="C23" s="9">
        <v>530.816</v>
      </c>
    </row>
    <row r="24" spans="1:3" ht="12.75">
      <c r="A24" s="10"/>
      <c r="B24" s="3" t="s">
        <v>30</v>
      </c>
      <c r="C24" s="27">
        <f>SUM(C15:C23)</f>
        <v>14089.248</v>
      </c>
    </row>
    <row r="25" spans="1:3" ht="12.75">
      <c r="A25" s="10"/>
      <c r="B25" s="3" t="s">
        <v>31</v>
      </c>
      <c r="C25" s="9"/>
    </row>
    <row r="26" spans="1:3" ht="26.25">
      <c r="A26" s="10" t="s">
        <v>32</v>
      </c>
      <c r="B26" s="2" t="s">
        <v>33</v>
      </c>
      <c r="C26" s="9">
        <v>9440.111999999997</v>
      </c>
    </row>
    <row r="27" spans="1:3" ht="12.75">
      <c r="A27" s="10" t="s">
        <v>34</v>
      </c>
      <c r="B27" s="2" t="s">
        <v>35</v>
      </c>
      <c r="C27" s="9">
        <v>86</v>
      </c>
    </row>
    <row r="28" spans="1:3" ht="12.75">
      <c r="A28" s="10"/>
      <c r="B28" s="3" t="s">
        <v>36</v>
      </c>
      <c r="C28" s="27">
        <f>SUM(C26:C27)</f>
        <v>9526.111999999997</v>
      </c>
    </row>
    <row r="29" spans="1:3" ht="12.75">
      <c r="A29" s="10"/>
      <c r="B29" s="3" t="s">
        <v>37</v>
      </c>
      <c r="C29" s="9"/>
    </row>
    <row r="30" spans="1:3" s="31" customFormat="1" ht="12.75">
      <c r="A30" s="28" t="s">
        <v>38</v>
      </c>
      <c r="B30" s="29" t="s">
        <v>39</v>
      </c>
      <c r="C30" s="30">
        <v>3146.7039999999997</v>
      </c>
    </row>
    <row r="31" spans="1:3" s="16" customFormat="1" ht="12.75">
      <c r="A31" s="32" t="s">
        <v>40</v>
      </c>
      <c r="B31" s="14" t="s">
        <v>41</v>
      </c>
      <c r="C31" s="15">
        <v>500.612</v>
      </c>
    </row>
    <row r="32" spans="1:3" s="31" customFormat="1" ht="12.75">
      <c r="A32" s="28" t="s">
        <v>42</v>
      </c>
      <c r="B32" s="29" t="s">
        <v>43</v>
      </c>
      <c r="C32" s="30">
        <v>2792.888</v>
      </c>
    </row>
    <row r="33" spans="1:3" s="31" customFormat="1" ht="26.25">
      <c r="A33" s="28" t="s">
        <v>44</v>
      </c>
      <c r="B33" s="29" t="s">
        <v>45</v>
      </c>
      <c r="C33" s="30">
        <v>1445.376</v>
      </c>
    </row>
    <row r="34" spans="1:3" ht="12.75">
      <c r="A34" s="10" t="s">
        <v>46</v>
      </c>
      <c r="B34" s="2" t="s">
        <v>47</v>
      </c>
      <c r="C34" s="9">
        <v>221.12</v>
      </c>
    </row>
    <row r="35" spans="1:3" ht="12.75">
      <c r="A35" s="10"/>
      <c r="B35" s="3" t="s">
        <v>48</v>
      </c>
      <c r="C35" s="27">
        <f>SUM(C30:C34)</f>
        <v>8106.7</v>
      </c>
    </row>
    <row r="36" spans="1:3" ht="12.75">
      <c r="A36" s="10"/>
      <c r="B36" s="3" t="s">
        <v>49</v>
      </c>
      <c r="C36" s="9"/>
    </row>
    <row r="37" spans="1:3" ht="26.25">
      <c r="A37" s="10" t="s">
        <v>50</v>
      </c>
      <c r="B37" s="2" t="s">
        <v>51</v>
      </c>
      <c r="C37" s="9">
        <v>3884.4479999999985</v>
      </c>
    </row>
    <row r="38" spans="1:3" ht="12.75">
      <c r="A38" s="10" t="s">
        <v>52</v>
      </c>
      <c r="B38" s="2" t="s">
        <v>53</v>
      </c>
      <c r="C38" s="9">
        <v>1174.3680000000002</v>
      </c>
    </row>
    <row r="39" spans="1:3" ht="12.75">
      <c r="A39" s="10"/>
      <c r="B39" s="3" t="s">
        <v>54</v>
      </c>
      <c r="C39" s="27">
        <f>SUM(C37:C38)</f>
        <v>5058.815999999999</v>
      </c>
    </row>
    <row r="40" spans="1:3" ht="12.75">
      <c r="A40" s="10"/>
      <c r="B40" s="2"/>
      <c r="C40" s="9"/>
    </row>
    <row r="41" spans="1:3" s="16" customFormat="1" ht="12.75">
      <c r="A41" s="13" t="s">
        <v>55</v>
      </c>
      <c r="B41" s="14" t="s">
        <v>56</v>
      </c>
      <c r="C41" s="27">
        <v>746.1720000000001</v>
      </c>
    </row>
    <row r="42" spans="1:3" s="16" customFormat="1" ht="12.75">
      <c r="A42" s="13" t="s">
        <v>57</v>
      </c>
      <c r="B42" s="14" t="s">
        <v>58</v>
      </c>
      <c r="C42" s="27">
        <v>345.45</v>
      </c>
    </row>
    <row r="43" spans="1:3" ht="12.75">
      <c r="A43" s="10"/>
      <c r="B43" s="2"/>
      <c r="C43" s="9"/>
    </row>
    <row r="44" spans="1:3" ht="12.75">
      <c r="A44" s="10"/>
      <c r="B44" s="3" t="s">
        <v>59</v>
      </c>
      <c r="C44" s="9"/>
    </row>
    <row r="45" spans="1:3" ht="12.75">
      <c r="A45" s="10" t="s">
        <v>60</v>
      </c>
      <c r="B45" s="2" t="s">
        <v>61</v>
      </c>
      <c r="C45" s="9">
        <v>2805.6</v>
      </c>
    </row>
    <row r="46" spans="1:3" ht="40.5" customHeight="1">
      <c r="A46" s="23"/>
      <c r="B46" s="24" t="s">
        <v>62</v>
      </c>
      <c r="C46" s="9">
        <v>2805.6</v>
      </c>
    </row>
    <row r="47" spans="1:3" ht="12.75">
      <c r="A47" s="10" t="s">
        <v>63</v>
      </c>
      <c r="B47" s="2" t="s">
        <v>64</v>
      </c>
      <c r="C47" s="9">
        <v>1298.88</v>
      </c>
    </row>
    <row r="48" spans="1:3" ht="40.5" customHeight="1">
      <c r="A48" s="23"/>
      <c r="B48" s="24" t="s">
        <v>65</v>
      </c>
      <c r="C48" s="9">
        <v>1402.8</v>
      </c>
    </row>
    <row r="49" spans="1:3" ht="40.5" customHeight="1">
      <c r="A49" s="23"/>
      <c r="B49" s="24" t="s">
        <v>66</v>
      </c>
      <c r="C49" s="9">
        <v>2805.6</v>
      </c>
    </row>
    <row r="50" spans="1:3" ht="12.75">
      <c r="A50" s="10"/>
      <c r="B50" s="3" t="s">
        <v>67</v>
      </c>
      <c r="C50" s="27">
        <f>SUM(C45:C49)</f>
        <v>11118.48</v>
      </c>
    </row>
    <row r="51" spans="1:3" ht="12.75">
      <c r="A51" s="10"/>
      <c r="B51" s="3" t="s">
        <v>68</v>
      </c>
      <c r="C51" s="9"/>
    </row>
    <row r="52" spans="1:3" ht="12.75">
      <c r="A52" s="10" t="s">
        <v>69</v>
      </c>
      <c r="B52" s="17" t="s">
        <v>70</v>
      </c>
      <c r="C52" s="9"/>
    </row>
    <row r="53" spans="1:3" ht="12.75">
      <c r="A53" s="10"/>
      <c r="B53" s="25" t="s">
        <v>71</v>
      </c>
      <c r="C53" s="9">
        <v>362.24</v>
      </c>
    </row>
    <row r="54" spans="1:3" ht="26.25">
      <c r="A54" s="10" t="s">
        <v>72</v>
      </c>
      <c r="B54" s="17" t="s">
        <v>73</v>
      </c>
      <c r="C54" s="9"/>
    </row>
    <row r="55" spans="1:3" ht="12.75">
      <c r="A55" s="10"/>
      <c r="B55" s="12" t="s">
        <v>74</v>
      </c>
      <c r="C55" s="9">
        <v>2919.125</v>
      </c>
    </row>
    <row r="56" spans="1:3" ht="12.75">
      <c r="A56" s="10"/>
      <c r="B56" s="2" t="s">
        <v>75</v>
      </c>
      <c r="C56" s="9">
        <v>57.2805</v>
      </c>
    </row>
    <row r="57" spans="1:3" ht="12.75">
      <c r="A57" s="10"/>
      <c r="B57" s="26" t="s">
        <v>76</v>
      </c>
      <c r="C57" s="9">
        <v>542.835</v>
      </c>
    </row>
    <row r="58" spans="1:3" ht="12.75" customHeight="1">
      <c r="A58" s="10"/>
      <c r="B58" s="2" t="s">
        <v>77</v>
      </c>
      <c r="C58" s="9">
        <v>2610.18</v>
      </c>
    </row>
    <row r="59" spans="1:3" ht="12.75">
      <c r="A59" s="10"/>
      <c r="B59" s="3" t="s">
        <v>78</v>
      </c>
      <c r="C59" s="27">
        <f>SUM(C53:C58)</f>
        <v>6491.6605</v>
      </c>
    </row>
    <row r="60" spans="1:3" ht="13.5" thickBot="1">
      <c r="A60" s="44" t="s">
        <v>79</v>
      </c>
      <c r="B60" s="45" t="s">
        <v>80</v>
      </c>
      <c r="C60" s="39">
        <v>18880.223999999995</v>
      </c>
    </row>
    <row r="61" spans="1:3" ht="13.5" thickBot="1">
      <c r="A61" s="49"/>
      <c r="B61" s="18" t="s">
        <v>81</v>
      </c>
      <c r="C61" s="50">
        <f>C13+C24+C28+C35+C39+C41+C42+C50+C59+C60</f>
        <v>101352.09449999998</v>
      </c>
    </row>
    <row r="62" spans="1:5" s="34" customFormat="1" ht="12.75">
      <c r="A62" s="46"/>
      <c r="B62" s="47" t="s">
        <v>87</v>
      </c>
      <c r="C62" s="48">
        <v>90290.76</v>
      </c>
      <c r="D62" s="4"/>
      <c r="E62" s="33"/>
    </row>
    <row r="63" spans="1:7" s="22" customFormat="1" ht="12.75">
      <c r="A63" s="41"/>
      <c r="B63" s="40" t="s">
        <v>88</v>
      </c>
      <c r="C63" s="42">
        <v>96066.67</v>
      </c>
      <c r="D63" s="4"/>
      <c r="E63" s="35"/>
      <c r="F63" s="35"/>
      <c r="G63" s="35"/>
    </row>
    <row r="64" spans="1:3" ht="12.75">
      <c r="A64" s="2"/>
      <c r="B64" s="43" t="s">
        <v>89</v>
      </c>
      <c r="C64" s="27">
        <f>C62-C61</f>
        <v>-11061.334499999983</v>
      </c>
    </row>
    <row r="65" spans="1:3" ht="12.75">
      <c r="A65" s="2"/>
      <c r="B65" s="43" t="s">
        <v>90</v>
      </c>
      <c r="C65" s="27">
        <f>C5</f>
        <v>-13373.862000000008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2019-02-08T01:29:09Z</dcterms:created>
  <dcterms:modified xsi:type="dcterms:W3CDTF">2019-02-15T07:16:53Z</dcterms:modified>
  <cp:category/>
  <cp:version/>
  <cp:contentType/>
  <cp:contentStatus/>
</cp:coreProperties>
</file>