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<sst xmlns="http://schemas.openxmlformats.org/spreadsheetml/2006/main" count="94" uniqueCount="93">
  <si>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</si>
  <si>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</si>
  <si>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</si>
  <si>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</si>
  <si>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</si>
  <si>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</si>
  <si>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</si>
  <si>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</si>
  <si>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</si>
  <si>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</si>
  <si>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</si>
  <si>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</si>
  <si>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</si>
  <si>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</si>
  <si>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</si>
  <si>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</si>
  <si>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</si>
  <si>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</si>
  <si>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</si>
  <si>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</si>
  <si>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</si>
  <si>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 от уплотненного снега толщ.20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</si>
  <si>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</si>
  <si>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</si>
  <si>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</si>
  <si>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</si>
  <si>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</si>
  <si>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</si>
  <si>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</si>
  <si>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</si>
  <si>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</si>
  <si>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</si>
  <si>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</si>
  <si>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</si>
  <si>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</si>
  <si>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</si>
  <si>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</si>
  <si>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</si>
  <si>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</si>
  <si>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</si>
  <si>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</si>
  <si>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</si>
  <si>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</si>
  <si>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</si>
  <si>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</si>
  <si>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</si>
  <si>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</si>
  <si>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</si>
  <si>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</si>
  <si>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</si>
  <si>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</si>
  <si>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</si>
  <si>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</si>
  <si>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</si>
  <si>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</si>
  <si>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</si>
  <si>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</si>
  <si>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</si>
  <si>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</si>
  <si>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</si>
  <si>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</si>
  <si>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</si>
  <si>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</si>
  <si>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</si>
  <si>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</si>
  <si>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</si>
  <si>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</si>
  <si>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герметизация примыкания отбойников вокруг вент.шахт монтажной пеной</t>
  </si>
  <si>
    <t>проведение текущего ремонта: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</si>
  <si>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</si>
  <si>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</si>
  <si>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</si>
  <si>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замена вентиля Ду 15 мм на стояке ГВС</t>
  </si>
  <si>
    <t xml:space="preserve"> 9.3</t>
  </si>
  <si>
    <t>Текущий ремонт конструктивных элементов (непредвиденные работы)</t>
  </si>
  <si>
    <t>прочистка канализационных стояков от наледи на кровле</t>
  </si>
  <si>
    <t>установка канализационной трубы РР Ду  110 на стояк с выводом выше кровли</t>
  </si>
  <si>
    <t xml:space="preserve">ремонт скамейки со сменой доски 2000*70*50 </t>
  </si>
  <si>
    <t>прочистка канализационных стояков от наледи</t>
  </si>
  <si>
    <t>утепление продухов ДВП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</si>
  <si>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</si>
  <si>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</si>
  <si>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</si>
  <si>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</si>
  <si>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</si>
  <si>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</si>
  <si>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</si>
  <si>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ул.Шолохова 6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</si>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</sst>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3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9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2" fontId="3" fillId="0" borderId="1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6">
      <selection activeCell="E66" sqref="E66"/>
    </sheetView>
  </sheetViews>
  <sheetFormatPr defaultColWidth="9.00390625" defaultRowHeight="12.75"/>
  <cols>
    <col min="1" max="1" width="8.375" style="1" customWidth="1"/>
    <col min="2" max="2" width="64.625" style="1" customWidth="1"/>
    <col min="3" max="3" width="22.375" style="1" customWidth="1"/>
    <col min="4" max="16384" width="9.125" style="1" customWidth="1"/>
  </cols>
  <sheetData>
    <row r="1" spans="1:4" s="30" customFormat="1" ht="12.75">
      <c r="A1" s="36" t="s">
        <v>84</v>
      </c>
      <c r="B1" s="36"/>
      <c r="C1" s="28"/>
      <c r="D1" s="29"/>
    </row>
    <row r="2" spans="1:4" s="30" customFormat="1" ht="12.75" customHeight="1">
      <c r="A2" s="36" t="s">
        <v>85</v>
      </c>
      <c r="B2" s="36"/>
      <c r="C2" s="28"/>
      <c r="D2" s="29"/>
    </row>
    <row r="3" spans="1:4" s="30" customFormat="1" ht="12.75">
      <c r="A3" s="36" t="s">
        <v>87</v>
      </c>
      <c r="B3" s="36"/>
      <c r="C3" s="28"/>
      <c r="D3" s="29"/>
    </row>
    <row r="4" spans="1:4" s="30" customFormat="1" ht="12.75">
      <c r="A4" s="27"/>
      <c r="B4" s="27"/>
      <c r="C4" s="28"/>
      <c r="D4" s="29"/>
    </row>
    <row r="5" spans="1:3" s="29" customFormat="1" ht="12.75">
      <c r="A5" s="35" t="s">
        <v>86</v>
      </c>
      <c r="B5" s="35"/>
      <c r="C5" s="37">
        <v>-6752.743000000002</v>
      </c>
    </row>
    <row r="6" spans="1:3" ht="13.5" thickBot="1">
      <c r="A6" s="5"/>
      <c r="B6" s="6" t="s">
        <v>0</v>
      </c>
      <c r="C6" s="2"/>
    </row>
    <row r="7" spans="1:3" ht="12.75">
      <c r="A7" s="7" t="s">
        <v>1</v>
      </c>
      <c r="B7" s="8" t="s">
        <v>2</v>
      </c>
      <c r="C7" s="9"/>
    </row>
    <row r="8" spans="1:3" ht="24" customHeight="1">
      <c r="A8" s="10"/>
      <c r="B8" s="2" t="s">
        <v>3</v>
      </c>
      <c r="C8" s="9">
        <v>7034.56</v>
      </c>
    </row>
    <row r="9" spans="1:3" ht="12.75">
      <c r="A9" s="11" t="s">
        <v>4</v>
      </c>
      <c r="B9" s="2" t="s">
        <v>5</v>
      </c>
      <c r="C9" s="9"/>
    </row>
    <row r="10" spans="1:3" ht="12.75">
      <c r="A10" s="10"/>
      <c r="B10" s="2" t="s">
        <v>3</v>
      </c>
      <c r="C10" s="9">
        <v>3903.36</v>
      </c>
    </row>
    <row r="11" spans="1:3" ht="39">
      <c r="A11" s="10" t="s">
        <v>6</v>
      </c>
      <c r="B11" s="2" t="s">
        <v>7</v>
      </c>
      <c r="C11" s="9">
        <v>550.056</v>
      </c>
    </row>
    <row r="12" spans="1:3" ht="12.75">
      <c r="A12" s="10" t="s">
        <v>8</v>
      </c>
      <c r="B12" s="2" t="s">
        <v>88</v>
      </c>
      <c r="C12" s="9">
        <v>11391.03</v>
      </c>
    </row>
    <row r="13" spans="1:3" ht="12.75">
      <c r="A13" s="10" t="s">
        <v>9</v>
      </c>
      <c r="B13" s="2" t="s">
        <v>10</v>
      </c>
      <c r="C13" s="9">
        <v>90.44</v>
      </c>
    </row>
    <row r="14" spans="1:3" ht="12.75">
      <c r="A14" s="10"/>
      <c r="B14" s="3" t="s">
        <v>11</v>
      </c>
      <c r="C14" s="31">
        <f>SUM(C8:C13)</f>
        <v>22969.446</v>
      </c>
    </row>
    <row r="15" spans="1:3" ht="26.25">
      <c r="A15" s="10" t="s">
        <v>12</v>
      </c>
      <c r="B15" s="3" t="s">
        <v>13</v>
      </c>
      <c r="C15" s="9"/>
    </row>
    <row r="16" spans="1:3" ht="12.75">
      <c r="A16" s="10" t="s">
        <v>14</v>
      </c>
      <c r="B16" s="2" t="s">
        <v>15</v>
      </c>
      <c r="C16" s="9">
        <v>2173.696</v>
      </c>
    </row>
    <row r="17" spans="1:3" ht="12.75">
      <c r="A17" s="10" t="s">
        <v>16</v>
      </c>
      <c r="B17" s="2" t="s">
        <v>17</v>
      </c>
      <c r="C17" s="9">
        <v>7996.096000000001</v>
      </c>
    </row>
    <row r="18" spans="1:3" ht="12.75">
      <c r="A18" s="10" t="s">
        <v>18</v>
      </c>
      <c r="B18" s="2" t="s">
        <v>19</v>
      </c>
      <c r="C18" s="9">
        <v>1091.7</v>
      </c>
    </row>
    <row r="19" spans="1:3" ht="26.25">
      <c r="A19" s="10" t="s">
        <v>20</v>
      </c>
      <c r="B19" s="2" t="s">
        <v>21</v>
      </c>
      <c r="C19" s="9">
        <v>600</v>
      </c>
    </row>
    <row r="20" spans="1:3" ht="26.25">
      <c r="A20" s="10" t="s">
        <v>22</v>
      </c>
      <c r="B20" s="2" t="s">
        <v>23</v>
      </c>
      <c r="C20" s="9">
        <v>37.718999999999994</v>
      </c>
    </row>
    <row r="21" spans="1:3" ht="29.25" customHeight="1">
      <c r="A21" s="10" t="s">
        <v>24</v>
      </c>
      <c r="B21" s="2" t="s">
        <v>25</v>
      </c>
      <c r="C21" s="9">
        <v>1414.776</v>
      </c>
    </row>
    <row r="22" spans="1:3" ht="12.75">
      <c r="A22" s="10"/>
      <c r="B22" s="3" t="s">
        <v>26</v>
      </c>
      <c r="C22" s="31">
        <f>SUM(C16:C21)</f>
        <v>13313.987000000001</v>
      </c>
    </row>
    <row r="23" spans="1:3" ht="12.75">
      <c r="A23" s="10"/>
      <c r="B23" s="3" t="s">
        <v>27</v>
      </c>
      <c r="C23" s="9"/>
    </row>
    <row r="24" spans="1:3" ht="26.25">
      <c r="A24" s="10" t="s">
        <v>28</v>
      </c>
      <c r="B24" s="2" t="s">
        <v>29</v>
      </c>
      <c r="C24" s="9">
        <v>9111.564000000002</v>
      </c>
    </row>
    <row r="25" spans="1:3" ht="12.75">
      <c r="A25" s="10" t="s">
        <v>30</v>
      </c>
      <c r="B25" s="2" t="s">
        <v>31</v>
      </c>
      <c r="C25" s="9">
        <v>129</v>
      </c>
    </row>
    <row r="26" spans="1:3" ht="12.75">
      <c r="A26" s="10"/>
      <c r="B26" s="3" t="s">
        <v>32</v>
      </c>
      <c r="C26" s="31">
        <f>SUM(C24:C25)</f>
        <v>9240.564000000002</v>
      </c>
    </row>
    <row r="27" spans="1:3" ht="12.75">
      <c r="A27" s="10"/>
      <c r="B27" s="3" t="s">
        <v>33</v>
      </c>
      <c r="C27" s="9"/>
    </row>
    <row r="28" spans="1:3" s="15" customFormat="1" ht="12.75">
      <c r="A28" s="12" t="s">
        <v>34</v>
      </c>
      <c r="B28" s="13" t="s">
        <v>35</v>
      </c>
      <c r="C28" s="14">
        <v>3037.188</v>
      </c>
    </row>
    <row r="29" spans="1:3" s="15" customFormat="1" ht="12.75">
      <c r="A29" s="12" t="s">
        <v>36</v>
      </c>
      <c r="B29" s="13" t="s">
        <v>37</v>
      </c>
      <c r="C29" s="14">
        <v>483.189</v>
      </c>
    </row>
    <row r="30" spans="1:3" s="15" customFormat="1" ht="12.75">
      <c r="A30" s="12" t="s">
        <v>38</v>
      </c>
      <c r="B30" s="13" t="s">
        <v>39</v>
      </c>
      <c r="C30" s="14">
        <v>2695.686</v>
      </c>
    </row>
    <row r="31" spans="1:3" ht="26.25">
      <c r="A31" s="10" t="s">
        <v>40</v>
      </c>
      <c r="B31" s="2" t="s">
        <v>41</v>
      </c>
      <c r="C31" s="9">
        <v>1395.0720000000001</v>
      </c>
    </row>
    <row r="32" spans="1:3" ht="12.75">
      <c r="A32" s="10" t="s">
        <v>42</v>
      </c>
      <c r="B32" s="2" t="s">
        <v>43</v>
      </c>
      <c r="C32" s="9">
        <v>221.12</v>
      </c>
    </row>
    <row r="33" spans="1:3" ht="12.75">
      <c r="A33" s="10"/>
      <c r="B33" s="3" t="s">
        <v>44</v>
      </c>
      <c r="C33" s="31">
        <f>SUM(C28:C32)</f>
        <v>7832.255</v>
      </c>
    </row>
    <row r="34" spans="1:3" ht="12.75">
      <c r="A34" s="10"/>
      <c r="B34" s="3" t="s">
        <v>45</v>
      </c>
      <c r="C34" s="9"/>
    </row>
    <row r="35" spans="1:3" ht="26.25">
      <c r="A35" s="10" t="s">
        <v>46</v>
      </c>
      <c r="B35" s="2" t="s">
        <v>47</v>
      </c>
      <c r="C35" s="9">
        <v>3749.2560000000008</v>
      </c>
    </row>
    <row r="36" spans="1:3" ht="12.75">
      <c r="A36" s="10" t="s">
        <v>48</v>
      </c>
      <c r="B36" s="2" t="s">
        <v>49</v>
      </c>
      <c r="C36" s="9">
        <v>1133.496</v>
      </c>
    </row>
    <row r="37" spans="1:3" ht="12.75">
      <c r="A37" s="10"/>
      <c r="B37" s="3" t="s">
        <v>50</v>
      </c>
      <c r="C37" s="31">
        <f>SUM(C35:C36)</f>
        <v>4882.752</v>
      </c>
    </row>
    <row r="38" spans="1:3" ht="12.75">
      <c r="A38" s="10"/>
      <c r="B38" s="2"/>
      <c r="C38" s="9"/>
    </row>
    <row r="39" spans="1:3" s="15" customFormat="1" ht="12.75">
      <c r="A39" s="16" t="s">
        <v>51</v>
      </c>
      <c r="B39" s="13" t="s">
        <v>52</v>
      </c>
      <c r="C39" s="31">
        <v>943.65</v>
      </c>
    </row>
    <row r="40" spans="1:3" s="15" customFormat="1" ht="12.75">
      <c r="A40" s="16" t="s">
        <v>53</v>
      </c>
      <c r="B40" s="13" t="s">
        <v>54</v>
      </c>
      <c r="C40" s="31">
        <v>349.5</v>
      </c>
    </row>
    <row r="41" spans="1:3" ht="12.75">
      <c r="A41" s="10"/>
      <c r="B41" s="2"/>
      <c r="C41" s="9"/>
    </row>
    <row r="42" spans="1:3" ht="12.75">
      <c r="A42" s="10"/>
      <c r="B42" s="3" t="s">
        <v>55</v>
      </c>
      <c r="C42" s="9"/>
    </row>
    <row r="43" spans="1:3" ht="12.75">
      <c r="A43" s="10" t="s">
        <v>56</v>
      </c>
      <c r="B43" s="2" t="s">
        <v>57</v>
      </c>
      <c r="C43" s="9">
        <v>2805.6</v>
      </c>
    </row>
    <row r="44" spans="1:3" ht="12.75">
      <c r="A44" s="10" t="s">
        <v>58</v>
      </c>
      <c r="B44" s="2" t="s">
        <v>59</v>
      </c>
      <c r="C44" s="9">
        <v>1402.8</v>
      </c>
    </row>
    <row r="45" spans="1:3" ht="40.5" customHeight="1">
      <c r="A45" s="17"/>
      <c r="B45" s="18" t="s">
        <v>60</v>
      </c>
      <c r="C45" s="9">
        <v>2805.6</v>
      </c>
    </row>
    <row r="46" spans="1:3" ht="40.5" customHeight="1">
      <c r="A46" s="17"/>
      <c r="B46" s="18" t="s">
        <v>61</v>
      </c>
      <c r="C46" s="9">
        <v>1402.8</v>
      </c>
    </row>
    <row r="47" spans="1:3" ht="40.5" customHeight="1">
      <c r="A47" s="17"/>
      <c r="B47" s="18" t="s">
        <v>62</v>
      </c>
      <c r="C47" s="9">
        <v>2805.6</v>
      </c>
    </row>
    <row r="48" spans="1:3" ht="12.75">
      <c r="A48" s="10"/>
      <c r="B48" s="3" t="s">
        <v>63</v>
      </c>
      <c r="C48" s="31">
        <f>SUM(C43:C47)</f>
        <v>11222.4</v>
      </c>
    </row>
    <row r="49" spans="1:3" ht="12.75">
      <c r="A49" s="10"/>
      <c r="B49" s="3" t="s">
        <v>64</v>
      </c>
      <c r="C49" s="9"/>
    </row>
    <row r="50" spans="1:3" ht="12.75">
      <c r="A50" s="10" t="s">
        <v>65</v>
      </c>
      <c r="B50" s="19" t="s">
        <v>66</v>
      </c>
      <c r="C50" s="9"/>
    </row>
    <row r="51" spans="1:3" ht="26.25">
      <c r="A51" s="20"/>
      <c r="B51" s="21" t="s">
        <v>67</v>
      </c>
      <c r="C51" s="9">
        <v>607.504</v>
      </c>
    </row>
    <row r="52" spans="1:3" ht="12.75">
      <c r="A52" s="10"/>
      <c r="B52" s="22" t="s">
        <v>68</v>
      </c>
      <c r="C52" s="9">
        <v>0</v>
      </c>
    </row>
    <row r="53" spans="1:3" ht="12.75">
      <c r="A53" s="10"/>
      <c r="B53" s="22" t="s">
        <v>69</v>
      </c>
      <c r="C53" s="9">
        <v>8.427</v>
      </c>
    </row>
    <row r="54" spans="1:3" ht="26.25">
      <c r="A54" s="10" t="s">
        <v>70</v>
      </c>
      <c r="B54" s="19" t="s">
        <v>71</v>
      </c>
      <c r="C54" s="9"/>
    </row>
    <row r="55" spans="1:3" ht="12.75">
      <c r="A55" s="20"/>
      <c r="B55" s="22" t="s">
        <v>72</v>
      </c>
      <c r="C55" s="9">
        <v>623.87</v>
      </c>
    </row>
    <row r="56" spans="1:3" ht="26.25">
      <c r="A56" s="10" t="s">
        <v>73</v>
      </c>
      <c r="B56" s="19" t="s">
        <v>74</v>
      </c>
      <c r="C56" s="9"/>
    </row>
    <row r="57" spans="1:3" ht="12.75">
      <c r="A57" s="20"/>
      <c r="B57" s="22" t="s">
        <v>75</v>
      </c>
      <c r="C57" s="9">
        <v>507.42</v>
      </c>
    </row>
    <row r="58" spans="1:3" ht="26.25">
      <c r="A58" s="20"/>
      <c r="B58" s="23" t="s">
        <v>76</v>
      </c>
      <c r="C58" s="9">
        <v>2129.61</v>
      </c>
    </row>
    <row r="59" spans="1:3" ht="12.75">
      <c r="A59" s="20"/>
      <c r="B59" s="22" t="s">
        <v>77</v>
      </c>
      <c r="C59" s="9">
        <v>857.66</v>
      </c>
    </row>
    <row r="60" spans="1:3" ht="12.75">
      <c r="A60" s="20"/>
      <c r="B60" s="24" t="s">
        <v>78</v>
      </c>
      <c r="C60" s="9">
        <v>1075.68</v>
      </c>
    </row>
    <row r="61" spans="1:3" ht="12.75">
      <c r="A61" s="20"/>
      <c r="B61" s="22" t="s">
        <v>79</v>
      </c>
      <c r="C61" s="9">
        <v>104.05760000000001</v>
      </c>
    </row>
    <row r="62" spans="1:3" ht="12.75">
      <c r="A62" s="10"/>
      <c r="B62" s="3" t="s">
        <v>80</v>
      </c>
      <c r="C62" s="31">
        <f>SUM(C51:C61)</f>
        <v>5914.2286</v>
      </c>
    </row>
    <row r="63" spans="1:3" ht="13.5" thickBot="1">
      <c r="A63" s="43" t="s">
        <v>81</v>
      </c>
      <c r="B63" s="44" t="s">
        <v>82</v>
      </c>
      <c r="C63" s="38">
        <v>18223.128000000004</v>
      </c>
    </row>
    <row r="64" spans="1:3" ht="13.5" thickBot="1">
      <c r="A64" s="25"/>
      <c r="B64" s="26" t="s">
        <v>83</v>
      </c>
      <c r="C64" s="48">
        <f>C14+C22+C26+C33+C37+C39+C40+C48+C62+C63</f>
        <v>94891.9106</v>
      </c>
    </row>
    <row r="65" spans="1:5" s="33" customFormat="1" ht="12.75">
      <c r="A65" s="45"/>
      <c r="B65" s="46" t="s">
        <v>89</v>
      </c>
      <c r="C65" s="47">
        <v>87148.44</v>
      </c>
      <c r="D65" s="4"/>
      <c r="E65" s="32"/>
    </row>
    <row r="66" spans="1:7" s="30" customFormat="1" ht="12.75">
      <c r="A66" s="40"/>
      <c r="B66" s="39" t="s">
        <v>90</v>
      </c>
      <c r="C66" s="41">
        <v>79654.38</v>
      </c>
      <c r="D66" s="4"/>
      <c r="E66" s="34"/>
      <c r="F66" s="34"/>
      <c r="G66" s="34"/>
    </row>
    <row r="67" spans="1:3" ht="12.75">
      <c r="A67" s="2"/>
      <c r="B67" s="42" t="s">
        <v>91</v>
      </c>
      <c r="C67" s="31">
        <f>C65-C64</f>
        <v>-7743.470600000001</v>
      </c>
    </row>
    <row r="68" spans="1:3" ht="12.75">
      <c r="A68" s="2"/>
      <c r="B68" s="42" t="s">
        <v>92</v>
      </c>
      <c r="C68" s="31">
        <f>C67+C5</f>
        <v>-14496.213600000003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2019-02-08T01:42:24Z</dcterms:created>
  <dcterms:modified xsi:type="dcterms:W3CDTF">2019-02-15T07:21:39Z</dcterms:modified>
  <cp:category/>
  <cp:version/>
  <cp:contentType/>
  <cp:contentStatus/>
</cp:coreProperties>
</file>