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<sst xmlns="http://schemas.openxmlformats.org/spreadsheetml/2006/main" count="116" uniqueCount="113">
  <si>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</si>
  <si>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</si>
  <si>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</si>
  <si>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</si>
  <si>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</si>
  <si>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</si>
  <si>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</si>
  <si>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</si>
  <si>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</si>
  <si>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</si>
  <si>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</si>
  <si>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</si>
  <si>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</si>
  <si>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</si>
  <si>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</si>
  <si>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</si>
  <si>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</si>
  <si>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</si>
  <si>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</si>
  <si>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</si>
  <si>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</si>
  <si>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</si>
  <si>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</si>
  <si>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</si>
  <si>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</si>
  <si>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</si>
  <si>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</si>
  <si>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</si>
  <si>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</si>
  <si>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</si>
  <si>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</si>
  <si>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</si>
  <si>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</si>
  <si>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</si>
  <si>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</si>
  <si>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</si>
  <si>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</si>
  <si>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</si>
  <si>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</si>
  <si>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</si>
  <si>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</si>
  <si>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</si>
  <si>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</si>
  <si>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</si>
  <si>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</si>
  <si>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</si>
  <si>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</si>
  <si>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</si>
  <si>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</si>
  <si>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</si>
  <si>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</si>
  <si>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</si>
  <si>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</si>
  <si>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</si>
  <si>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</si>
  <si>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</si>
  <si>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</si>
  <si>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</si>
  <si>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</si>
  <si>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</si>
  <si>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</si>
  <si>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</si>
  <si>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</si>
  <si>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</si>
  <si>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</si>
  <si>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</si>
  <si>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</si>
  <si>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</si>
  <si>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</si>
  <si>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</si>
  <si>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</si>
  <si>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</si>
  <si>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</si>
  <si>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</si>
  <si>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</si>
  <si>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</si>
  <si>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</si>
  <si>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</si>
  <si>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конструктивных элементов (непредвиденные работы)</t>
  </si>
  <si>
    <t>ремонт конька  со сменой  оцинкованной стали 1300*650 с ТВ</t>
  </si>
  <si>
    <t>укрепление конька из оцинкованноц стали с ТВ</t>
  </si>
  <si>
    <t>ремонт скамейки со сменой доски 1250*150*50</t>
  </si>
  <si>
    <t>смена стекла в тамбурной двери</t>
  </si>
  <si>
    <t>установка пружины 2п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</si>
  <si>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</si>
  <si>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>окраска  МАФ - скамеек,урн  (МАЙ)</t>
  </si>
  <si>
    <t xml:space="preserve"> 9.3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</si>
  <si>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</si>
  <si>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 (подвал):</t>
  </si>
  <si>
    <t>смена трубы Ду 20мм</t>
  </si>
  <si>
    <t>смена сгона Ду 15 мм</t>
  </si>
  <si>
    <t>смена резьбы Ду 15 мм</t>
  </si>
  <si>
    <t>смена вентиля бронзового Ду 15 мм</t>
  </si>
  <si>
    <t>сварочные работы</t>
  </si>
  <si>
    <t>устранение свища на ГВС в перекрытии с подвалом (кв.3):</t>
  </si>
  <si>
    <t>смена участка трубы Ду 15 мм</t>
  </si>
  <si>
    <t>б</t>
  </si>
  <si>
    <t>смена вентиля Ду 15 мм</t>
  </si>
  <si>
    <t>в</t>
  </si>
  <si>
    <t>замена водосчетчика  ВСГ ду 20мм на ГВС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</si>
  <si>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</si>
  <si>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</si>
  <si>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</si>
  <si>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</si>
  <si>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</si>
  <si>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</si>
  <si>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</si>
  <si>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15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</si>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</sst>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2" fontId="4" fillId="0" borderId="6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68">
      <selection activeCell="C81" sqref="C81:C82"/>
    </sheetView>
  </sheetViews>
  <sheetFormatPr defaultColWidth="9.00390625" defaultRowHeight="12.75"/>
  <cols>
    <col min="1" max="1" width="8.50390625" style="7" customWidth="1"/>
    <col min="2" max="2" width="68.00390625" style="7" customWidth="1"/>
    <col min="3" max="3" width="21.50390625" style="7" customWidth="1"/>
    <col min="4" max="5" width="9.125" style="7" customWidth="1"/>
    <col min="6" max="6" width="10.125" style="7" bestFit="1" customWidth="1"/>
    <col min="7" max="16384" width="9.125" style="7" customWidth="1"/>
  </cols>
  <sheetData>
    <row r="1" spans="1:4" s="4" customFormat="1" ht="12.75">
      <c r="A1" s="26" t="s">
        <v>104</v>
      </c>
      <c r="B1" s="26"/>
      <c r="C1" s="18"/>
      <c r="D1" s="19"/>
    </row>
    <row r="2" spans="1:4" s="4" customFormat="1" ht="12.75" customHeight="1">
      <c r="A2" s="26" t="s">
        <v>105</v>
      </c>
      <c r="B2" s="26"/>
      <c r="C2" s="18"/>
      <c r="D2" s="19"/>
    </row>
    <row r="3" spans="1:4" s="4" customFormat="1" ht="12.75">
      <c r="A3" s="26" t="s">
        <v>107</v>
      </c>
      <c r="B3" s="26"/>
      <c r="C3" s="18"/>
      <c r="D3" s="19"/>
    </row>
    <row r="4" spans="1:4" s="4" customFormat="1" ht="12.75">
      <c r="A4" s="17"/>
      <c r="B4" s="17"/>
      <c r="C4" s="18"/>
      <c r="D4" s="19"/>
    </row>
    <row r="5" spans="1:3" s="19" customFormat="1" ht="12.75">
      <c r="A5" s="25" t="s">
        <v>106</v>
      </c>
      <c r="B5" s="25"/>
      <c r="C5" s="27">
        <v>-20081.001500000013</v>
      </c>
    </row>
    <row r="6" spans="1:3" ht="12.75">
      <c r="A6" s="5"/>
      <c r="B6" s="2" t="s">
        <v>0</v>
      </c>
      <c r="C6" s="5"/>
    </row>
    <row r="7" spans="1:3" ht="24.75" customHeight="1">
      <c r="A7" s="8" t="s">
        <v>1</v>
      </c>
      <c r="B7" s="6" t="s">
        <v>2</v>
      </c>
      <c r="C7" s="5"/>
    </row>
    <row r="8" spans="1:3" ht="30" customHeight="1">
      <c r="A8" s="8"/>
      <c r="B8" s="6" t="s">
        <v>3</v>
      </c>
      <c r="C8" s="1">
        <v>10209.387</v>
      </c>
    </row>
    <row r="9" spans="1:3" ht="12.75">
      <c r="A9" s="9" t="s">
        <v>4</v>
      </c>
      <c r="B9" s="6" t="s">
        <v>5</v>
      </c>
      <c r="C9" s="1">
        <v>0</v>
      </c>
    </row>
    <row r="10" spans="1:3" ht="12.75">
      <c r="A10" s="8"/>
      <c r="B10" s="6" t="s">
        <v>3</v>
      </c>
      <c r="C10" s="1">
        <v>6281.603999999998</v>
      </c>
    </row>
    <row r="11" spans="1:3" ht="39">
      <c r="A11" s="8" t="s">
        <v>6</v>
      </c>
      <c r="B11" s="6" t="s">
        <v>7</v>
      </c>
      <c r="C11" s="1">
        <v>737.3820000000001</v>
      </c>
    </row>
    <row r="12" spans="1:3" ht="18.75" customHeight="1">
      <c r="A12" s="8" t="s">
        <v>8</v>
      </c>
      <c r="B12" s="6" t="s">
        <v>9</v>
      </c>
      <c r="C12" s="1">
        <v>19.62</v>
      </c>
    </row>
    <row r="13" spans="1:3" ht="13.5" customHeight="1">
      <c r="A13" s="8" t="s">
        <v>10</v>
      </c>
      <c r="B13" s="6" t="s">
        <v>108</v>
      </c>
      <c r="C13" s="1">
        <v>17683.218</v>
      </c>
    </row>
    <row r="14" spans="1:3" ht="12.75">
      <c r="A14" s="8" t="s">
        <v>11</v>
      </c>
      <c r="B14" s="6" t="s">
        <v>12</v>
      </c>
      <c r="C14" s="1">
        <v>1117.92</v>
      </c>
    </row>
    <row r="15" spans="1:3" ht="12.75">
      <c r="A15" s="8"/>
      <c r="B15" s="2" t="s">
        <v>13</v>
      </c>
      <c r="C15" s="20">
        <f>SUM(C8:C14)</f>
        <v>36049.130999999994</v>
      </c>
    </row>
    <row r="16" spans="1:3" ht="26.25">
      <c r="A16" s="8" t="s">
        <v>14</v>
      </c>
      <c r="B16" s="2" t="s">
        <v>15</v>
      </c>
      <c r="C16" s="1"/>
    </row>
    <row r="17" spans="1:3" ht="12.75">
      <c r="A17" s="8" t="s">
        <v>16</v>
      </c>
      <c r="B17" s="6" t="s">
        <v>17</v>
      </c>
      <c r="C17" s="1">
        <v>5242.644</v>
      </c>
    </row>
    <row r="18" spans="1:3" ht="12.75">
      <c r="A18" s="8" t="s">
        <v>18</v>
      </c>
      <c r="B18" s="6" t="s">
        <v>19</v>
      </c>
      <c r="C18" s="1">
        <v>1317.12</v>
      </c>
    </row>
    <row r="19" spans="1:3" ht="12.75">
      <c r="A19" s="8" t="s">
        <v>20</v>
      </c>
      <c r="B19" s="6" t="s">
        <v>21</v>
      </c>
      <c r="C19" s="1">
        <v>560</v>
      </c>
    </row>
    <row r="20" spans="1:3" ht="12.75">
      <c r="A20" s="8" t="s">
        <v>22</v>
      </c>
      <c r="B20" s="6" t="s">
        <v>23</v>
      </c>
      <c r="C20" s="1">
        <v>1848.72</v>
      </c>
    </row>
    <row r="21" spans="1:3" ht="12.75">
      <c r="A21" s="8" t="s">
        <v>24</v>
      </c>
      <c r="B21" s="6" t="s">
        <v>25</v>
      </c>
      <c r="C21" s="1">
        <v>7340.2880000000005</v>
      </c>
    </row>
    <row r="22" spans="1:3" ht="12.75">
      <c r="A22" s="8" t="s">
        <v>26</v>
      </c>
      <c r="B22" s="6" t="s">
        <v>27</v>
      </c>
      <c r="C22" s="1">
        <v>1006.26</v>
      </c>
    </row>
    <row r="23" spans="1:3" ht="12.75">
      <c r="A23" s="8" t="s">
        <v>28</v>
      </c>
      <c r="B23" s="6" t="s">
        <v>29</v>
      </c>
      <c r="C23" s="1">
        <v>800</v>
      </c>
    </row>
    <row r="24" spans="1:3" ht="26.25">
      <c r="A24" s="8" t="s">
        <v>30</v>
      </c>
      <c r="B24" s="6" t="s">
        <v>31</v>
      </c>
      <c r="C24" s="1">
        <v>62.73</v>
      </c>
    </row>
    <row r="25" spans="1:3" ht="26.25">
      <c r="A25" s="8" t="s">
        <v>32</v>
      </c>
      <c r="B25" s="6" t="s">
        <v>33</v>
      </c>
      <c r="C25" s="1">
        <v>1946.88</v>
      </c>
    </row>
    <row r="26" spans="1:3" ht="12.75">
      <c r="A26" s="8" t="s">
        <v>34</v>
      </c>
      <c r="B26" s="6" t="s">
        <v>35</v>
      </c>
      <c r="C26" s="1">
        <v>434.56</v>
      </c>
    </row>
    <row r="27" spans="1:3" ht="12.75">
      <c r="A27" s="8"/>
      <c r="B27" s="2" t="s">
        <v>36</v>
      </c>
      <c r="C27" s="20">
        <f>SUM(C17:C26)</f>
        <v>20559.202</v>
      </c>
    </row>
    <row r="28" spans="1:3" ht="12.75">
      <c r="A28" s="8"/>
      <c r="B28" s="2" t="s">
        <v>37</v>
      </c>
      <c r="C28" s="1"/>
    </row>
    <row r="29" spans="1:3" ht="26.25">
      <c r="A29" s="8" t="s">
        <v>38</v>
      </c>
      <c r="B29" s="6" t="s">
        <v>39</v>
      </c>
      <c r="C29" s="1">
        <v>14736.96</v>
      </c>
    </row>
    <row r="30" spans="1:3" ht="12.75">
      <c r="A30" s="8"/>
      <c r="B30" s="2" t="s">
        <v>40</v>
      </c>
      <c r="C30" s="20">
        <v>14736.96</v>
      </c>
    </row>
    <row r="31" spans="1:3" ht="12.75">
      <c r="A31" s="8"/>
      <c r="B31" s="2" t="s">
        <v>41</v>
      </c>
      <c r="C31" s="1"/>
    </row>
    <row r="32" spans="1:3" s="12" customFormat="1" ht="12.75">
      <c r="A32" s="10" t="s">
        <v>42</v>
      </c>
      <c r="B32" s="11" t="s">
        <v>43</v>
      </c>
      <c r="C32" s="1">
        <v>2261.952</v>
      </c>
    </row>
    <row r="33" spans="1:3" s="12" customFormat="1" ht="12.75">
      <c r="A33" s="10" t="s">
        <v>44</v>
      </c>
      <c r="B33" s="11" t="s">
        <v>45</v>
      </c>
      <c r="C33" s="1">
        <v>782.5440000000001</v>
      </c>
    </row>
    <row r="34" spans="1:3" s="12" customFormat="1" ht="12.75">
      <c r="A34" s="10" t="s">
        <v>46</v>
      </c>
      <c r="B34" s="11" t="s">
        <v>47</v>
      </c>
      <c r="C34" s="1">
        <v>4363.968</v>
      </c>
    </row>
    <row r="35" spans="1:3" s="12" customFormat="1" ht="26.25">
      <c r="A35" s="10" t="s">
        <v>48</v>
      </c>
      <c r="B35" s="11" t="s">
        <v>49</v>
      </c>
      <c r="C35" s="1">
        <v>1507.9680000000003</v>
      </c>
    </row>
    <row r="36" spans="1:3" ht="12.75">
      <c r="A36" s="8" t="s">
        <v>50</v>
      </c>
      <c r="B36" s="6" t="s">
        <v>51</v>
      </c>
      <c r="C36" s="1">
        <v>911</v>
      </c>
    </row>
    <row r="37" spans="1:3" ht="12.75">
      <c r="A37" s="8"/>
      <c r="B37" s="2" t="s">
        <v>52</v>
      </c>
      <c r="C37" s="20">
        <f>SUM(C32:C36)</f>
        <v>9827.432</v>
      </c>
    </row>
    <row r="38" spans="1:3" ht="13.5" customHeight="1">
      <c r="A38" s="8"/>
      <c r="B38" s="2" t="s">
        <v>53</v>
      </c>
      <c r="C38" s="1"/>
    </row>
    <row r="39" spans="1:3" ht="26.25">
      <c r="A39" s="8" t="s">
        <v>54</v>
      </c>
      <c r="B39" s="6" t="s">
        <v>55</v>
      </c>
      <c r="C39" s="1">
        <v>6100.416000000001</v>
      </c>
    </row>
    <row r="40" spans="1:3" ht="12.75">
      <c r="A40" s="8" t="s">
        <v>56</v>
      </c>
      <c r="B40" s="6" t="s">
        <v>57</v>
      </c>
      <c r="C40" s="1">
        <v>1576.512</v>
      </c>
    </row>
    <row r="41" spans="1:3" ht="12.75">
      <c r="A41" s="8"/>
      <c r="B41" s="2" t="s">
        <v>58</v>
      </c>
      <c r="C41" s="20">
        <f>SUM(C39:C40)</f>
        <v>7676.928000000001</v>
      </c>
    </row>
    <row r="42" spans="1:3" ht="12.75">
      <c r="A42" s="8"/>
      <c r="B42" s="6"/>
      <c r="C42" s="1">
        <v>0</v>
      </c>
    </row>
    <row r="43" spans="1:3" ht="12.75">
      <c r="A43" s="13" t="s">
        <v>59</v>
      </c>
      <c r="B43" s="6" t="s">
        <v>60</v>
      </c>
      <c r="C43" s="20">
        <v>889.504</v>
      </c>
    </row>
    <row r="44" spans="1:3" ht="12.75">
      <c r="A44" s="13" t="s">
        <v>61</v>
      </c>
      <c r="B44" s="6" t="s">
        <v>62</v>
      </c>
      <c r="C44" s="20">
        <v>852.5376</v>
      </c>
    </row>
    <row r="45" spans="1:3" ht="12.75">
      <c r="A45" s="8"/>
      <c r="B45" s="6"/>
      <c r="C45" s="1"/>
    </row>
    <row r="46" spans="1:3" ht="12.75">
      <c r="A46" s="8"/>
      <c r="B46" s="2" t="s">
        <v>63</v>
      </c>
      <c r="C46" s="1"/>
    </row>
    <row r="47" spans="1:3" ht="12.75">
      <c r="A47" s="8" t="s">
        <v>64</v>
      </c>
      <c r="B47" s="6" t="s">
        <v>65</v>
      </c>
      <c r="C47" s="1">
        <v>2889.72</v>
      </c>
    </row>
    <row r="48" spans="1:3" ht="12.75">
      <c r="A48" s="8" t="s">
        <v>66</v>
      </c>
      <c r="B48" s="6" t="s">
        <v>67</v>
      </c>
      <c r="C48" s="1">
        <v>2889.72</v>
      </c>
    </row>
    <row r="49" spans="1:3" ht="26.25">
      <c r="A49" s="8"/>
      <c r="B49" s="6" t="s">
        <v>68</v>
      </c>
      <c r="C49" s="1">
        <v>2675.64</v>
      </c>
    </row>
    <row r="50" spans="1:3" ht="26.25">
      <c r="A50" s="8"/>
      <c r="B50" s="6" t="s">
        <v>69</v>
      </c>
      <c r="C50" s="1">
        <v>2675.64</v>
      </c>
    </row>
    <row r="51" spans="1:3" ht="26.25">
      <c r="A51" s="8"/>
      <c r="B51" s="6" t="s">
        <v>70</v>
      </c>
      <c r="C51" s="1">
        <v>2675.64</v>
      </c>
    </row>
    <row r="52" spans="1:3" ht="12.75">
      <c r="A52" s="8"/>
      <c r="B52" s="2" t="s">
        <v>71</v>
      </c>
      <c r="C52" s="20">
        <f>SUM(C47:C51)</f>
        <v>13806.359999999999</v>
      </c>
    </row>
    <row r="53" spans="1:3" ht="12.75">
      <c r="A53" s="8"/>
      <c r="B53" s="2" t="s">
        <v>72</v>
      </c>
      <c r="C53" s="1"/>
    </row>
    <row r="54" spans="1:3" ht="12.75">
      <c r="A54" s="8" t="s">
        <v>73</v>
      </c>
      <c r="B54" s="2" t="s">
        <v>74</v>
      </c>
      <c r="C54" s="1"/>
    </row>
    <row r="55" spans="1:3" ht="12.75">
      <c r="A55" s="14" t="s">
        <v>75</v>
      </c>
      <c r="B55" s="5" t="s">
        <v>76</v>
      </c>
      <c r="C55" s="1">
        <v>8.427</v>
      </c>
    </row>
    <row r="56" spans="1:3" ht="26.25">
      <c r="A56" s="8" t="s">
        <v>77</v>
      </c>
      <c r="B56" s="2" t="s">
        <v>78</v>
      </c>
      <c r="C56" s="1"/>
    </row>
    <row r="57" spans="1:3" ht="12.75">
      <c r="A57" s="8"/>
      <c r="B57" s="5" t="s">
        <v>79</v>
      </c>
      <c r="C57" s="1">
        <v>667.2245</v>
      </c>
    </row>
    <row r="58" spans="1:3" ht="12.75">
      <c r="A58" s="8"/>
      <c r="B58" s="5" t="s">
        <v>80</v>
      </c>
      <c r="C58" s="1">
        <v>672.24</v>
      </c>
    </row>
    <row r="59" spans="1:3" ht="12.75">
      <c r="A59" s="8"/>
      <c r="B59" s="5" t="s">
        <v>81</v>
      </c>
      <c r="C59" s="1">
        <v>1072.075</v>
      </c>
    </row>
    <row r="60" spans="1:3" ht="12.75">
      <c r="A60" s="8"/>
      <c r="B60" s="5" t="s">
        <v>82</v>
      </c>
      <c r="C60" s="1">
        <v>57.2805</v>
      </c>
    </row>
    <row r="61" spans="1:3" ht="12.75">
      <c r="A61" s="8"/>
      <c r="B61" s="5" t="s">
        <v>83</v>
      </c>
      <c r="C61" s="1">
        <v>366.29</v>
      </c>
    </row>
    <row r="62" spans="1:3" ht="12.75">
      <c r="A62" s="8"/>
      <c r="B62" s="5" t="s">
        <v>84</v>
      </c>
      <c r="C62" s="1">
        <v>312.345</v>
      </c>
    </row>
    <row r="63" spans="1:3" ht="12.75">
      <c r="A63" s="8"/>
      <c r="B63" s="5" t="s">
        <v>85</v>
      </c>
      <c r="C63" s="1">
        <v>641.696</v>
      </c>
    </row>
    <row r="64" spans="1:3" ht="26.25">
      <c r="A64" s="8" t="s">
        <v>86</v>
      </c>
      <c r="B64" s="2" t="s">
        <v>87</v>
      </c>
      <c r="C64" s="1"/>
    </row>
    <row r="65" spans="1:3" ht="12.75">
      <c r="A65" s="8"/>
      <c r="B65" s="2" t="s">
        <v>88</v>
      </c>
      <c r="C65" s="1"/>
    </row>
    <row r="66" spans="1:3" ht="12.75">
      <c r="A66" s="8"/>
      <c r="B66" s="5" t="s">
        <v>89</v>
      </c>
      <c r="C66" s="1">
        <v>1181.7</v>
      </c>
    </row>
    <row r="67" spans="1:3" ht="12.75">
      <c r="A67" s="8"/>
      <c r="B67" s="5" t="s">
        <v>90</v>
      </c>
      <c r="C67" s="1">
        <v>188.41</v>
      </c>
    </row>
    <row r="68" spans="1:3" ht="12.75">
      <c r="A68" s="8"/>
      <c r="B68" s="5" t="s">
        <v>91</v>
      </c>
      <c r="C68" s="1">
        <v>66.42</v>
      </c>
    </row>
    <row r="69" spans="1:3" ht="12.75">
      <c r="A69" s="8"/>
      <c r="B69" s="5" t="s">
        <v>92</v>
      </c>
      <c r="C69" s="1">
        <v>588.56</v>
      </c>
    </row>
    <row r="70" spans="1:3" ht="12.75">
      <c r="A70" s="8"/>
      <c r="B70" s="5" t="s">
        <v>93</v>
      </c>
      <c r="C70" s="1">
        <v>564</v>
      </c>
    </row>
    <row r="71" spans="1:3" ht="12.75">
      <c r="A71" s="14"/>
      <c r="B71" s="3" t="s">
        <v>94</v>
      </c>
      <c r="C71" s="1"/>
    </row>
    <row r="72" spans="1:3" ht="12.75">
      <c r="A72" s="14" t="s">
        <v>75</v>
      </c>
      <c r="B72" s="5" t="s">
        <v>95</v>
      </c>
      <c r="C72" s="1">
        <v>1476.58</v>
      </c>
    </row>
    <row r="73" spans="1:3" ht="12.75">
      <c r="A73" s="14" t="s">
        <v>96</v>
      </c>
      <c r="B73" s="5" t="s">
        <v>97</v>
      </c>
      <c r="C73" s="1">
        <v>623.87</v>
      </c>
    </row>
    <row r="74" spans="1:3" ht="12.75">
      <c r="A74" s="14" t="s">
        <v>98</v>
      </c>
      <c r="B74" s="5" t="s">
        <v>93</v>
      </c>
      <c r="C74" s="1">
        <v>1195.68</v>
      </c>
    </row>
    <row r="75" spans="1:3" ht="12.75">
      <c r="A75" s="14"/>
      <c r="B75" s="5" t="s">
        <v>99</v>
      </c>
      <c r="C75" s="1">
        <v>3061.41</v>
      </c>
    </row>
    <row r="76" spans="1:3" ht="12.75">
      <c r="A76" s="8"/>
      <c r="B76" s="2" t="s">
        <v>100</v>
      </c>
      <c r="C76" s="20">
        <f>SUM(C55:C75)</f>
        <v>12744.208</v>
      </c>
    </row>
    <row r="77" spans="1:3" ht="13.5" thickBot="1">
      <c r="A77" s="33" t="s">
        <v>101</v>
      </c>
      <c r="B77" s="34" t="s">
        <v>102</v>
      </c>
      <c r="C77" s="28">
        <v>28651.392000000007</v>
      </c>
    </row>
    <row r="78" spans="1:3" ht="13.5" thickBot="1">
      <c r="A78" s="15"/>
      <c r="B78" s="16" t="s">
        <v>103</v>
      </c>
      <c r="C78" s="38">
        <f>C15+C27+C30+C37+C41+C43+C44+C52+C76+C77</f>
        <v>145793.6546</v>
      </c>
    </row>
    <row r="79" spans="1:5" s="23" customFormat="1" ht="12.75">
      <c r="A79" s="35"/>
      <c r="B79" s="36" t="s">
        <v>109</v>
      </c>
      <c r="C79" s="37">
        <v>124407.84</v>
      </c>
      <c r="D79" s="21"/>
      <c r="E79" s="22"/>
    </row>
    <row r="80" spans="1:7" s="4" customFormat="1" ht="12.75">
      <c r="A80" s="30"/>
      <c r="B80" s="29" t="s">
        <v>110</v>
      </c>
      <c r="C80" s="31">
        <v>121934.22</v>
      </c>
      <c r="D80" s="21"/>
      <c r="E80" s="24"/>
      <c r="F80" s="24"/>
      <c r="G80" s="24"/>
    </row>
    <row r="81" spans="1:3" ht="12.75">
      <c r="A81" s="5"/>
      <c r="B81" s="32" t="s">
        <v>111</v>
      </c>
      <c r="C81" s="39">
        <f>C79-C78</f>
        <v>-21385.814600000012</v>
      </c>
    </row>
    <row r="82" spans="1:3" ht="12.75">
      <c r="A82" s="5"/>
      <c r="B82" s="32" t="s">
        <v>112</v>
      </c>
      <c r="C82" s="39">
        <f>C81+C5</f>
        <v>-41466.816100000025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2019-02-11T02:24:15Z</dcterms:created>
  <dcterms:modified xsi:type="dcterms:W3CDTF">2019-02-15T08:30:29Z</dcterms:modified>
  <cp:category/>
  <cp:version/>
  <cp:contentType/>
  <cp:contentStatus/>
</cp:coreProperties>
</file>