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0"/>
</calcChain>
</file>

<file path=xl/sharedStrings.xml><?xml version="1.0" encoding="utf-8"?>
<sst xmlns="http://schemas.openxmlformats.org/spreadsheetml/2006/main" count="111" uniqueCount="110">
  <si>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</si>
  <si>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</si>
  <si>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</si>
  <si>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</si>
  <si>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</si>
  <si>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</si>
  <si>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</si>
  <si>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</si>
  <si>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</si>
  <si>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</si>
  <si>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</si>
  <si>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</si>
  <si>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</si>
  <si>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</si>
  <si>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</si>
  <si>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</si>
  <si>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</si>
  <si>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</si>
  <si>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</si>
  <si>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</si>
  <si>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</si>
  <si>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</si>
  <si>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</si>
  <si>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</si>
  <si>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</si>
  <si>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</si>
  <si>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</si>
  <si>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</si>
  <si>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</si>
  <si>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</si>
  <si>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</si>
  <si>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</si>
  <si>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</si>
  <si>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</si>
  <si>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</si>
  <si>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</si>
  <si>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</si>
  <si>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</si>
  <si>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</si>
  <si>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</si>
  <si>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</si>
  <si>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</si>
  <si>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</si>
  <si>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</si>
  <si>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</si>
  <si>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</si>
  <si>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</si>
  <si>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</si>
  <si>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</si>
  <si>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</si>
  <si>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</si>
  <si>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</si>
  <si>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</si>
  <si>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</si>
  <si>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</si>
  <si>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</si>
  <si>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</si>
  <si>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</si>
  <si>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</si>
  <si>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</si>
  <si>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</si>
  <si>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</si>
  <si>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</si>
  <si>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</si>
  <si>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</si>
  <si>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1п 1эт</t>
  </si>
  <si>
    <t>замена патрона  СА-19 на лестничной клетке</t>
  </si>
  <si>
    <t>проведение текущего ремонта (нетканное полотно)</t>
  </si>
  <si>
    <t>смена энергосберегающего патрона 1п1эт</t>
  </si>
  <si>
    <t xml:space="preserve"> 9.2</t>
  </si>
  <si>
    <t>Текущий ремонт систем водоснабжения и водоотведения (непредвиденные работы)</t>
  </si>
  <si>
    <t>ремонт в узле ввода ГВС:</t>
  </si>
  <si>
    <t>смена крана шарового Ду 20 мм</t>
  </si>
  <si>
    <t>смена крана шарового Ду 15 мм кв.4 на ст.отопления</t>
  </si>
  <si>
    <t>смена крана шарового Ду 15 мм кв.5 на ст.отопления</t>
  </si>
  <si>
    <t>смена крана шарового Ду 15 мм кв.2 на ст.отопления</t>
  </si>
  <si>
    <t>смена вентиля на стояке отопления (кран шаровый Ду 15 мм Agualink) кв.6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</si>
  <si>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</si>
  <si>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</si>
  <si>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</si>
  <si>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очистка козырьков от снега</t>
  </si>
  <si>
    <t>очистка козырька от мусора</t>
  </si>
  <si>
    <t>укрепление конькового железа гвоздями кв.10</t>
  </si>
  <si>
    <t>ремонт шиферной кровли лентой герметик Nicoband кв.10</t>
  </si>
  <si>
    <t>изготовление и установка воронки из оцинкованной стали в канализ.стояк на чердаке /500*400/ кв.12</t>
  </si>
  <si>
    <t xml:space="preserve">утепление продухов Изовером </t>
  </si>
  <si>
    <t>по управлению и обслуживанию</t>
  </si>
  <si>
    <t>МКД по ул.Юбилейная 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</si>
  <si>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</si>
  <si>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</si>
  <si>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</si>
  <si>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</si>
  <si>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</si>
  <si>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3.2</t>
  </si>
  <si>
    <t xml:space="preserve"> 8.2</t>
  </si>
  <si>
    <t xml:space="preserve"> 8.3</t>
  </si>
  <si>
    <t>10. Управление многоквартирным домом</t>
  </si>
  <si>
    <t xml:space="preserve">Отчет за 2019г. </t>
  </si>
  <si>
    <t>6. Дератизация</t>
  </si>
  <si>
    <t>7. Дезинсекция</t>
  </si>
  <si>
    <t>8. Поверка и обслуживание коллективных приборов учета</t>
  </si>
  <si>
    <t xml:space="preserve">Итого сумма затрат </t>
  </si>
  <si>
    <t>Итого по п.1:</t>
  </si>
  <si>
    <t>Итого по п.2:</t>
  </si>
  <si>
    <t>Итого по п.3:</t>
  </si>
  <si>
    <t>Итого по п.4:</t>
  </si>
  <si>
    <t>Итого по п.5:</t>
  </si>
  <si>
    <t>Итого по п.8: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</si>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</sst>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4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B5" sqref="B5"/>
    </sheetView>
  </sheetViews>
  <sheetFormatPr defaultColWidth="9.109375" defaultRowHeight="13.8"/>
  <cols>
    <col min="1" max="1" width="7.5546875" style="27" customWidth="1"/>
    <col min="2" max="2" width="70.88671875" style="6" customWidth="1"/>
    <col min="3" max="3" width="21.6640625" style="6" customWidth="1"/>
    <col min="4" max="198" width="9.109375" style="6" customWidth="1"/>
    <col min="199" max="199" width="4" style="6" customWidth="1"/>
    <col min="200" max="200" width="49.5546875" style="6" customWidth="1"/>
    <col min="201" max="201" width="8.44140625" style="6" customWidth="1"/>
    <col min="202" max="202" width="7.6640625" style="6" customWidth="1"/>
    <col min="203" max="203" width="8.109375" style="6" customWidth="1"/>
    <col min="204" max="204" width="6.88671875" style="6" customWidth="1"/>
    <col min="205" max="205" width="9" style="6" customWidth="1"/>
    <col min="206" max="206" width="11.44140625" style="6" customWidth="1"/>
    <col min="207" max="207" width="10.109375" style="6" customWidth="1"/>
    <col min="208" max="208" width="7.6640625" style="6" customWidth="1"/>
    <col min="209" max="209" width="10.5546875" style="6" customWidth="1"/>
    <col min="210" max="210" width="11" style="6" customWidth="1"/>
    <col min="211" max="211" width="8.109375" style="6" customWidth="1"/>
    <col min="212" max="212" width="7.6640625" style="6" customWidth="1"/>
    <col min="213" max="213" width="9.5546875" style="6" customWidth="1"/>
    <col min="214" max="214" width="12" style="6" customWidth="1"/>
    <col min="215" max="216" width="7.6640625" style="6" customWidth="1"/>
    <col min="217" max="217" width="8.88671875" style="6" customWidth="1"/>
    <col min="218" max="218" width="9.6640625" style="6" customWidth="1"/>
    <col min="219" max="221" width="9.109375" style="6" customWidth="1"/>
    <col min="222" max="222" width="11.109375" style="6" customWidth="1"/>
    <col min="223" max="225" width="9.109375" style="6" customWidth="1"/>
    <col min="226" max="226" width="11" style="6" customWidth="1"/>
    <col min="227" max="229" width="9.109375" style="6" customWidth="1"/>
    <col min="230" max="230" width="12.109375" style="6" customWidth="1"/>
    <col min="231" max="237" width="9.109375" style="6" customWidth="1"/>
    <col min="238" max="238" width="11.109375" style="6" customWidth="1"/>
    <col min="239" max="241" width="9.109375" style="6" customWidth="1"/>
    <col min="242" max="242" width="11.44140625" style="6" customWidth="1"/>
    <col min="243" max="245" width="9.109375" style="6" customWidth="1"/>
    <col min="246" max="246" width="11.44140625" style="6" customWidth="1"/>
    <col min="247" max="249" width="9.109375" style="6" customWidth="1"/>
    <col min="250" max="250" width="10.44140625" style="6" customWidth="1"/>
    <col min="251" max="253" width="9.109375" style="6" customWidth="1"/>
    <col min="254" max="254" width="10" style="6" customWidth="1"/>
    <col min="255" max="255" width="13.5546875" style="6" customWidth="1"/>
    <col min="256" max="16384" width="9.109375" style="6"/>
  </cols>
  <sheetData>
    <row r="1" spans="1:3" s="1" customFormat="1">
      <c r="A1" s="28" t="s">
        <v>97</v>
      </c>
      <c r="B1" s="28"/>
    </row>
    <row r="2" spans="1:3" s="1" customFormat="1" ht="12.75" customHeight="1">
      <c r="A2" s="28" t="s">
        <v>86</v>
      </c>
      <c r="B2" s="28"/>
    </row>
    <row r="3" spans="1:3" s="1" customFormat="1">
      <c r="A3" s="28" t="s">
        <v>87</v>
      </c>
      <c r="B3" s="28"/>
    </row>
    <row r="4" spans="1:3" s="1" customFormat="1">
      <c r="A4" s="20"/>
      <c r="B4" s="2"/>
    </row>
    <row r="5" spans="1:3" s="3" customFormat="1">
      <c r="A5" s="21"/>
      <c r="B5" s="17" t="s">
        <v>109</v>
      </c>
      <c r="C5" s="18">
        <v>-43994.76</v>
      </c>
    </row>
    <row r="6" spans="1:3">
      <c r="A6" s="22"/>
      <c r="B6" s="17" t="s">
        <v>0</v>
      </c>
      <c r="C6" s="4"/>
    </row>
    <row r="7" spans="1:3">
      <c r="A7" s="19" t="s">
        <v>1</v>
      </c>
      <c r="B7" s="4" t="s">
        <v>2</v>
      </c>
      <c r="C7" s="4"/>
    </row>
    <row r="8" spans="1:3">
      <c r="A8" s="19"/>
      <c r="B8" s="4" t="s">
        <v>3</v>
      </c>
      <c r="C8" s="14">
        <v>16332.480000000003</v>
      </c>
    </row>
    <row r="9" spans="1:3">
      <c r="A9" s="23" t="s">
        <v>4</v>
      </c>
      <c r="B9" s="4" t="s">
        <v>5</v>
      </c>
      <c r="C9" s="14">
        <v>0</v>
      </c>
    </row>
    <row r="10" spans="1:3">
      <c r="A10" s="19"/>
      <c r="B10" s="4" t="s">
        <v>3</v>
      </c>
      <c r="C10" s="14">
        <v>9660.8160000000007</v>
      </c>
    </row>
    <row r="11" spans="1:3" ht="41.4">
      <c r="A11" s="19" t="s">
        <v>6</v>
      </c>
      <c r="B11" s="4" t="s">
        <v>7</v>
      </c>
      <c r="C11" s="14">
        <v>1168.7760000000001</v>
      </c>
    </row>
    <row r="12" spans="1:3">
      <c r="A12" s="19" t="s">
        <v>8</v>
      </c>
      <c r="B12" s="4" t="s">
        <v>9</v>
      </c>
      <c r="C12" s="14">
        <v>27.57</v>
      </c>
    </row>
    <row r="13" spans="1:3">
      <c r="A13" s="19" t="s">
        <v>92</v>
      </c>
      <c r="B13" s="4" t="s">
        <v>10</v>
      </c>
      <c r="C13" s="14">
        <v>949.2</v>
      </c>
    </row>
    <row r="14" spans="1:3">
      <c r="A14" s="19"/>
      <c r="B14" s="16" t="s">
        <v>102</v>
      </c>
      <c r="C14" s="15">
        <v>28138.842000000004</v>
      </c>
    </row>
    <row r="15" spans="1:3" ht="27.6">
      <c r="A15" s="19" t="s">
        <v>11</v>
      </c>
      <c r="B15" s="17" t="s">
        <v>12</v>
      </c>
      <c r="C15" s="14"/>
    </row>
    <row r="16" spans="1:3">
      <c r="A16" s="19" t="s">
        <v>13</v>
      </c>
      <c r="B16" s="4" t="s">
        <v>14</v>
      </c>
      <c r="C16" s="14">
        <v>3295.5929999999998</v>
      </c>
    </row>
    <row r="17" spans="1:3">
      <c r="A17" s="19" t="s">
        <v>15</v>
      </c>
      <c r="B17" s="4" t="s">
        <v>16</v>
      </c>
      <c r="C17" s="14">
        <v>876.92800000000011</v>
      </c>
    </row>
    <row r="18" spans="1:3">
      <c r="A18" s="19" t="s">
        <v>17</v>
      </c>
      <c r="B18" s="4" t="s">
        <v>18</v>
      </c>
      <c r="C18" s="14">
        <v>569.16000000000008</v>
      </c>
    </row>
    <row r="19" spans="1:3">
      <c r="A19" s="19" t="s">
        <v>19</v>
      </c>
      <c r="B19" s="4" t="s">
        <v>20</v>
      </c>
      <c r="C19" s="14">
        <v>903.86</v>
      </c>
    </row>
    <row r="20" spans="1:3">
      <c r="A20" s="19" t="s">
        <v>21</v>
      </c>
      <c r="B20" s="4" t="s">
        <v>22</v>
      </c>
      <c r="C20" s="14">
        <v>10617.075000000001</v>
      </c>
    </row>
    <row r="21" spans="1:3">
      <c r="A21" s="19" t="s">
        <v>23</v>
      </c>
      <c r="B21" s="4" t="s">
        <v>24</v>
      </c>
      <c r="C21" s="14">
        <v>4047.0570000000007</v>
      </c>
    </row>
    <row r="22" spans="1:3">
      <c r="A22" s="19" t="s">
        <v>25</v>
      </c>
      <c r="B22" s="4" t="s">
        <v>26</v>
      </c>
      <c r="C22" s="14">
        <v>1000</v>
      </c>
    </row>
    <row r="23" spans="1:3" ht="27.6">
      <c r="A23" s="19" t="s">
        <v>27</v>
      </c>
      <c r="B23" s="4" t="s">
        <v>28</v>
      </c>
      <c r="C23" s="14">
        <v>312.54299999999995</v>
      </c>
    </row>
    <row r="24" spans="1:3" ht="41.4">
      <c r="A24" s="19" t="s">
        <v>29</v>
      </c>
      <c r="B24" s="4" t="s">
        <v>30</v>
      </c>
      <c r="C24" s="14">
        <v>1443.8690000000001</v>
      </c>
    </row>
    <row r="25" spans="1:3">
      <c r="A25" s="19" t="s">
        <v>31</v>
      </c>
      <c r="B25" s="4" t="s">
        <v>32</v>
      </c>
      <c r="C25" s="14">
        <v>933.84399999999994</v>
      </c>
    </row>
    <row r="26" spans="1:3">
      <c r="A26" s="19"/>
      <c r="B26" s="16" t="s">
        <v>103</v>
      </c>
      <c r="C26" s="15">
        <v>23999.929000000004</v>
      </c>
    </row>
    <row r="27" spans="1:3">
      <c r="A27" s="19"/>
      <c r="B27" s="17" t="s">
        <v>33</v>
      </c>
      <c r="C27" s="14"/>
    </row>
    <row r="28" spans="1:3" ht="27.6">
      <c r="A28" s="19" t="s">
        <v>34</v>
      </c>
      <c r="B28" s="4" t="s">
        <v>35</v>
      </c>
      <c r="C28" s="14"/>
    </row>
    <row r="29" spans="1:3" s="1" customFormat="1">
      <c r="A29" s="21"/>
      <c r="B29" s="4" t="s">
        <v>36</v>
      </c>
      <c r="C29" s="13">
        <v>7559.37</v>
      </c>
    </row>
    <row r="30" spans="1:3" s="1" customFormat="1">
      <c r="A30" s="21"/>
      <c r="B30" s="4" t="s">
        <v>37</v>
      </c>
      <c r="C30" s="13">
        <v>5818.8</v>
      </c>
    </row>
    <row r="31" spans="1:3" s="1" customFormat="1">
      <c r="A31" s="21"/>
      <c r="B31" s="4" t="s">
        <v>38</v>
      </c>
      <c r="C31" s="13">
        <v>3081</v>
      </c>
    </row>
    <row r="32" spans="1:3" s="1" customFormat="1">
      <c r="A32" s="21"/>
      <c r="B32" s="4" t="s">
        <v>39</v>
      </c>
      <c r="C32" s="13">
        <v>214.50000000000003</v>
      </c>
    </row>
    <row r="33" spans="1:3" s="1" customFormat="1">
      <c r="A33" s="21"/>
      <c r="B33" s="4" t="s">
        <v>40</v>
      </c>
      <c r="C33" s="13">
        <v>9585.2800000000007</v>
      </c>
    </row>
    <row r="34" spans="1:3">
      <c r="A34" s="19" t="s">
        <v>93</v>
      </c>
      <c r="B34" s="4" t="s">
        <v>41</v>
      </c>
      <c r="C34" s="14">
        <v>664.62</v>
      </c>
    </row>
    <row r="35" spans="1:3">
      <c r="A35" s="19"/>
      <c r="B35" s="16" t="s">
        <v>104</v>
      </c>
      <c r="C35" s="15">
        <v>26923.569999999996</v>
      </c>
    </row>
    <row r="36" spans="1:3">
      <c r="A36" s="19"/>
      <c r="B36" s="17" t="s">
        <v>42</v>
      </c>
      <c r="C36" s="14"/>
    </row>
    <row r="37" spans="1:3">
      <c r="A37" s="19" t="s">
        <v>43</v>
      </c>
      <c r="B37" s="4" t="s">
        <v>44</v>
      </c>
      <c r="C37" s="14">
        <v>3257.5499999999997</v>
      </c>
    </row>
    <row r="38" spans="1:3">
      <c r="A38" s="19" t="s">
        <v>45</v>
      </c>
      <c r="B38" s="4" t="s">
        <v>46</v>
      </c>
      <c r="C38" s="14">
        <v>1085.8499999999999</v>
      </c>
    </row>
    <row r="39" spans="1:3">
      <c r="A39" s="19" t="s">
        <v>47</v>
      </c>
      <c r="B39" s="4" t="s">
        <v>48</v>
      </c>
      <c r="C39" s="14">
        <v>5474.97</v>
      </c>
    </row>
    <row r="40" spans="1:3" ht="27.6">
      <c r="A40" s="19" t="s">
        <v>49</v>
      </c>
      <c r="B40" s="4" t="s">
        <v>50</v>
      </c>
      <c r="C40" s="14">
        <v>3257.5499999999997</v>
      </c>
    </row>
    <row r="41" spans="1:3">
      <c r="A41" s="19" t="s">
        <v>51</v>
      </c>
      <c r="B41" s="4" t="s">
        <v>52</v>
      </c>
      <c r="C41" s="14">
        <v>336.02</v>
      </c>
    </row>
    <row r="42" spans="1:3">
      <c r="A42" s="19"/>
      <c r="B42" s="16" t="s">
        <v>105</v>
      </c>
      <c r="C42" s="15">
        <v>13411.939999999999</v>
      </c>
    </row>
    <row r="43" spans="1:3">
      <c r="A43" s="19"/>
      <c r="B43" s="17" t="s">
        <v>53</v>
      </c>
      <c r="C43" s="14"/>
    </row>
    <row r="44" spans="1:3" ht="27.6">
      <c r="A44" s="19" t="s">
        <v>54</v>
      </c>
      <c r="B44" s="4" t="s">
        <v>55</v>
      </c>
      <c r="C44" s="14">
        <v>6103.6200000000017</v>
      </c>
    </row>
    <row r="45" spans="1:3">
      <c r="A45" s="19" t="s">
        <v>56</v>
      </c>
      <c r="B45" s="4" t="s">
        <v>57</v>
      </c>
      <c r="C45" s="14">
        <v>1714.5</v>
      </c>
    </row>
    <row r="46" spans="1:3">
      <c r="A46" s="19"/>
      <c r="B46" s="16" t="s">
        <v>106</v>
      </c>
      <c r="C46" s="15">
        <v>7818.1200000000017</v>
      </c>
    </row>
    <row r="47" spans="1:3">
      <c r="A47" s="19"/>
      <c r="B47" s="17" t="s">
        <v>98</v>
      </c>
      <c r="C47" s="15">
        <v>1158.297</v>
      </c>
    </row>
    <row r="48" spans="1:3">
      <c r="A48" s="19"/>
      <c r="B48" s="17" t="s">
        <v>99</v>
      </c>
      <c r="C48" s="15">
        <v>934.76600000000008</v>
      </c>
    </row>
    <row r="49" spans="1:3">
      <c r="A49" s="19"/>
      <c r="B49" s="17" t="s">
        <v>100</v>
      </c>
      <c r="C49" s="14"/>
    </row>
    <row r="50" spans="1:3">
      <c r="A50" s="19" t="s">
        <v>58</v>
      </c>
      <c r="B50" s="4" t="s">
        <v>59</v>
      </c>
      <c r="C50" s="14">
        <v>9468</v>
      </c>
    </row>
    <row r="51" spans="1:3" ht="27.6">
      <c r="A51" s="19" t="s">
        <v>94</v>
      </c>
      <c r="B51" s="4" t="s">
        <v>60</v>
      </c>
      <c r="C51" s="14">
        <v>9216</v>
      </c>
    </row>
    <row r="52" spans="1:3" ht="27.6">
      <c r="A52" s="19" t="s">
        <v>95</v>
      </c>
      <c r="B52" s="4" t="s">
        <v>61</v>
      </c>
      <c r="C52" s="14">
        <v>3072</v>
      </c>
    </row>
    <row r="53" spans="1:3">
      <c r="A53" s="19"/>
      <c r="B53" s="16" t="s">
        <v>107</v>
      </c>
      <c r="C53" s="15">
        <v>21756</v>
      </c>
    </row>
    <row r="54" spans="1:3">
      <c r="A54" s="19"/>
      <c r="B54" s="17" t="s">
        <v>62</v>
      </c>
      <c r="C54" s="14"/>
    </row>
    <row r="55" spans="1:3">
      <c r="A55" s="19" t="s">
        <v>63</v>
      </c>
      <c r="B55" s="5" t="s">
        <v>64</v>
      </c>
      <c r="C55" s="14"/>
    </row>
    <row r="56" spans="1:3">
      <c r="A56" s="19"/>
      <c r="B56" s="7" t="s">
        <v>65</v>
      </c>
      <c r="C56" s="14">
        <v>740.62</v>
      </c>
    </row>
    <row r="57" spans="1:3">
      <c r="A57" s="24"/>
      <c r="B57" s="7" t="s">
        <v>66</v>
      </c>
      <c r="C57" s="14">
        <v>370.31</v>
      </c>
    </row>
    <row r="58" spans="1:3">
      <c r="A58" s="24"/>
      <c r="B58" s="7" t="s">
        <v>67</v>
      </c>
      <c r="C58" s="14">
        <v>8.4269999999999996</v>
      </c>
    </row>
    <row r="59" spans="1:3">
      <c r="A59" s="19"/>
      <c r="B59" s="7" t="s">
        <v>68</v>
      </c>
      <c r="C59" s="14">
        <v>370.31</v>
      </c>
    </row>
    <row r="60" spans="1:3" ht="27.6">
      <c r="A60" s="19" t="s">
        <v>69</v>
      </c>
      <c r="B60" s="5" t="s">
        <v>70</v>
      </c>
      <c r="C60" s="14"/>
    </row>
    <row r="61" spans="1:3">
      <c r="A61" s="24"/>
      <c r="B61" s="8" t="s">
        <v>71</v>
      </c>
      <c r="C61" s="14">
        <v>0</v>
      </c>
    </row>
    <row r="62" spans="1:3">
      <c r="A62" s="24"/>
      <c r="B62" s="7" t="s">
        <v>72</v>
      </c>
      <c r="C62" s="14">
        <v>918.01</v>
      </c>
    </row>
    <row r="63" spans="1:3">
      <c r="A63" s="24"/>
      <c r="B63" s="7" t="s">
        <v>73</v>
      </c>
      <c r="C63" s="14">
        <v>623.87</v>
      </c>
    </row>
    <row r="64" spans="1:3">
      <c r="A64" s="24"/>
      <c r="B64" s="7" t="s">
        <v>74</v>
      </c>
      <c r="C64" s="14">
        <v>623.87</v>
      </c>
    </row>
    <row r="65" spans="1:3">
      <c r="A65" s="24"/>
      <c r="B65" s="7" t="s">
        <v>75</v>
      </c>
      <c r="C65" s="14">
        <v>623.87</v>
      </c>
    </row>
    <row r="66" spans="1:3" ht="27.6">
      <c r="A66" s="19"/>
      <c r="B66" s="4" t="s">
        <v>76</v>
      </c>
      <c r="C66" s="14">
        <v>918.01</v>
      </c>
    </row>
    <row r="67" spans="1:3" ht="27.6">
      <c r="A67" s="19" t="s">
        <v>77</v>
      </c>
      <c r="B67" s="5" t="s">
        <v>78</v>
      </c>
      <c r="C67" s="14">
        <v>0</v>
      </c>
    </row>
    <row r="68" spans="1:3">
      <c r="A68" s="19"/>
      <c r="B68" s="7" t="s">
        <v>79</v>
      </c>
      <c r="C68" s="14">
        <v>1828.8</v>
      </c>
    </row>
    <row r="69" spans="1:3">
      <c r="A69" s="19"/>
      <c r="B69" s="7" t="s">
        <v>80</v>
      </c>
      <c r="C69" s="14">
        <v>249.39000000000001</v>
      </c>
    </row>
    <row r="70" spans="1:3">
      <c r="A70" s="19"/>
      <c r="B70" s="7" t="s">
        <v>81</v>
      </c>
      <c r="C70" s="14">
        <v>249.39000000000001</v>
      </c>
    </row>
    <row r="71" spans="1:3">
      <c r="A71" s="19"/>
      <c r="B71" s="4" t="s">
        <v>82</v>
      </c>
      <c r="C71" s="14">
        <v>790.85600000000011</v>
      </c>
    </row>
    <row r="72" spans="1:3">
      <c r="A72" s="19"/>
      <c r="B72" s="4" t="s">
        <v>83</v>
      </c>
      <c r="C72" s="14">
        <v>513.36</v>
      </c>
    </row>
    <row r="73" spans="1:3" ht="27.6">
      <c r="A73" s="19"/>
      <c r="B73" s="4" t="s">
        <v>84</v>
      </c>
      <c r="C73" s="14">
        <v>870.98</v>
      </c>
    </row>
    <row r="74" spans="1:3">
      <c r="A74" s="19"/>
      <c r="B74" s="7" t="s">
        <v>85</v>
      </c>
      <c r="C74" s="14">
        <v>265.55200000000002</v>
      </c>
    </row>
    <row r="75" spans="1:3">
      <c r="A75" s="19"/>
      <c r="B75" s="16" t="s">
        <v>108</v>
      </c>
      <c r="C75" s="15">
        <v>9965.625</v>
      </c>
    </row>
    <row r="76" spans="1:3">
      <c r="A76" s="19"/>
      <c r="B76" s="17" t="s">
        <v>96</v>
      </c>
      <c r="C76" s="15">
        <v>17145</v>
      </c>
    </row>
    <row r="77" spans="1:3">
      <c r="A77" s="22"/>
      <c r="B77" s="5" t="s">
        <v>101</v>
      </c>
      <c r="C77" s="15">
        <v>151252.08900000001</v>
      </c>
    </row>
    <row r="78" spans="1:3" s="11" customFormat="1">
      <c r="A78" s="25"/>
      <c r="B78" s="9" t="s">
        <v>88</v>
      </c>
      <c r="C78" s="10">
        <v>122415.6</v>
      </c>
    </row>
    <row r="79" spans="1:3" s="3" customFormat="1">
      <c r="A79" s="25"/>
      <c r="B79" s="9" t="s">
        <v>89</v>
      </c>
      <c r="C79" s="10">
        <v>123689.25</v>
      </c>
    </row>
    <row r="80" spans="1:3" s="3" customFormat="1">
      <c r="A80" s="26"/>
      <c r="B80" s="9" t="s">
        <v>91</v>
      </c>
      <c r="C80" s="12">
        <f>C79-C77</f>
        <v>-27562.839000000007</v>
      </c>
    </row>
    <row r="81" spans="1:3" s="3" customFormat="1">
      <c r="A81" s="26"/>
      <c r="B81" s="9" t="s">
        <v>90</v>
      </c>
      <c r="C81" s="12">
        <f>C5+C80</f>
        <v>-71557.599000000017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2020-03-16T09:00:43Z</cp:lastPrinted>
  <dcterms:created xsi:type="dcterms:W3CDTF">2020-01-29T03:44:42Z</dcterms:created>
  <dcterms:modified xsi:type="dcterms:W3CDTF">2020-03-17T03:13:44Z</dcterms:modified>
</cp:coreProperties>
</file>