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5" i="1" l="1"/>
  <c r="C19" i="1" l="1"/>
  <c r="C15" i="1"/>
  <c r="C26" i="1" s="1"/>
  <c r="C29" i="1" s="1"/>
  <c r="C30" i="1" s="1"/>
</calcChain>
</file>

<file path=xl/sharedStrings.xml><?xml version="1.0" encoding="utf-8"?>
<sst xmlns="http://schemas.openxmlformats.org/spreadsheetml/2006/main" count="34" uniqueCount="34">
  <si>
    <t>1.Содержание помещений общего пользования</t>
  </si>
  <si>
    <t xml:space="preserve"> </t>
  </si>
  <si>
    <t>2. Уборка придомовой территории , входящей в состав общего имущества</t>
  </si>
  <si>
    <t>Уборка контейнерной площадки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</si>
  <si>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</si>
  <si>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</si>
  <si>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</si>
  <si>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</si>
  <si>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</si>
  <si>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</si>
  <si>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</si>
  <si>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</si>
  <si>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неисправн.в системах электроснабжения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</si>
  <si>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</si>
  <si>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</si>
  <si>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</si>
  <si>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</si>
  <si>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</si>
  <si>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</si>
  <si>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</si>
  <si>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</si>
  <si>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Итого сумма затрат по дому</t>
  </si>
  <si>
    <t>по управлению и обслуживанию</t>
  </si>
  <si>
    <t>МКД по ул.Гоголя 4а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</si>
  <si>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</si>
  <si>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</si>
  <si>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</si>
  <si>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</si>
  <si>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</si>
  <si>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</si>
  <si>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6. Поверка и обсл.коллект.приборов учета</t>
  </si>
  <si>
    <t xml:space="preserve">                                    Итого по п.6</t>
  </si>
  <si>
    <t>7.Текущий ремонт (непредвиденные работы)</t>
  </si>
  <si>
    <r>
      <t>8.</t>
    </r>
    <r>
      <rPr>
        <sz val="12"/>
        <rFont val="Times New Roman"/>
        <family val="1"/>
        <charset val="204"/>
      </rPr>
      <t>Управление многоквартирным домом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</si>
</sst>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3" fillId="0" borderId="1" xfId="0" applyNumberFormat="1" applyFont="1" applyBorder="1" applyAlignment="1"/>
    <xf numFmtId="0" fontId="6" fillId="0" borderId="1" xfId="0" applyNumberFormat="1" applyFont="1" applyBorder="1" applyAlignment="1"/>
    <xf numFmtId="2" fontId="5" fillId="0" borderId="1" xfId="0" applyNumberFormat="1" applyFont="1" applyBorder="1"/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0" xfId="0" applyNumberFormat="1" applyFont="1" applyFill="1" applyAlignment="1">
      <alignment wrapText="1"/>
    </xf>
    <xf numFmtId="0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3" fillId="0" borderId="1" xfId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1" xfId="1" applyFont="1" applyBorder="1" applyAlignment="1"/>
    <xf numFmtId="2" fontId="5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2" fontId="3" fillId="0" borderId="1" xfId="0" applyNumberFormat="1" applyFont="1" applyBorder="1"/>
    <xf numFmtId="0" fontId="3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6" workbookViewId="0">
      <selection activeCell="C29" sqref="C29:C30"/>
    </sheetView>
  </sheetViews>
  <sheetFormatPr defaultColWidth="9.140625" defaultRowHeight="12.75" x14ac:dyDescent="0.2"/>
  <cols>
    <col min="1" max="1" width="5.140625" style="1" customWidth="1"/>
    <col min="2" max="2" width="74.5703125" style="1" customWidth="1"/>
    <col min="3" max="3" width="13.28515625" style="2" customWidth="1"/>
    <col min="4" max="4" width="9.140625" style="2" customWidth="1"/>
    <col min="5" max="200" width="9.140625" style="1" customWidth="1"/>
    <col min="201" max="201" width="5.140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12" style="1" customWidth="1"/>
    <col min="208" max="208" width="9.5703125" style="1" customWidth="1"/>
    <col min="209" max="210" width="6.7109375" style="1" customWidth="1"/>
    <col min="211" max="211" width="8.42578125" style="1" customWidth="1"/>
    <col min="212" max="212" width="10.5703125" style="1" customWidth="1"/>
    <col min="213" max="214" width="6.7109375" style="1" customWidth="1"/>
    <col min="215" max="215" width="8.140625" style="1" customWidth="1"/>
    <col min="216" max="216" width="10.5703125" style="1" customWidth="1"/>
    <col min="217" max="218" width="6.7109375" style="1" customWidth="1"/>
    <col min="219" max="219" width="8.7109375" style="1" customWidth="1"/>
    <col min="220" max="220" width="9" style="1" customWidth="1"/>
    <col min="221" max="16384" width="9.140625" style="1"/>
  </cols>
  <sheetData>
    <row r="1" spans="1:3" s="5" customFormat="1" ht="15.75" x14ac:dyDescent="0.25">
      <c r="A1" s="35" t="s">
        <v>24</v>
      </c>
      <c r="B1" s="35"/>
      <c r="C1" s="4"/>
    </row>
    <row r="2" spans="1:3" s="5" customFormat="1" ht="15.75" x14ac:dyDescent="0.25">
      <c r="A2" s="35" t="s">
        <v>22</v>
      </c>
      <c r="B2" s="35"/>
      <c r="C2" s="4"/>
    </row>
    <row r="3" spans="1:3" s="5" customFormat="1" ht="15.75" x14ac:dyDescent="0.25">
      <c r="A3" s="35" t="s">
        <v>23</v>
      </c>
      <c r="B3" s="35"/>
      <c r="C3" s="4"/>
    </row>
    <row r="4" spans="1:3" s="5" customFormat="1" ht="15.75" x14ac:dyDescent="0.25">
      <c r="A4" s="6"/>
      <c r="B4" s="6"/>
      <c r="C4" s="4"/>
    </row>
    <row r="5" spans="1:3" s="10" customFormat="1" ht="15.75" x14ac:dyDescent="0.25">
      <c r="A5" s="7"/>
      <c r="B5" s="8" t="s">
        <v>25</v>
      </c>
      <c r="C5" s="9">
        <v>-27963.857999999993</v>
      </c>
    </row>
    <row r="6" spans="1:3" ht="15.75" x14ac:dyDescent="0.25">
      <c r="A6" s="11"/>
      <c r="B6" s="12" t="s">
        <v>0</v>
      </c>
      <c r="C6" s="11"/>
    </row>
    <row r="7" spans="1:3" ht="31.5" x14ac:dyDescent="0.25">
      <c r="A7" s="14" t="s">
        <v>1</v>
      </c>
      <c r="B7" s="12" t="s">
        <v>2</v>
      </c>
      <c r="C7" s="11"/>
    </row>
    <row r="8" spans="1:3" ht="18.75" customHeight="1" x14ac:dyDescent="0.25">
      <c r="A8" s="14"/>
      <c r="B8" s="11" t="s">
        <v>3</v>
      </c>
      <c r="C8" s="22">
        <v>135.81300000000002</v>
      </c>
    </row>
    <row r="9" spans="1:3" ht="15.75" x14ac:dyDescent="0.25">
      <c r="A9" s="14"/>
      <c r="B9" s="12" t="s">
        <v>4</v>
      </c>
      <c r="C9" s="21"/>
    </row>
    <row r="10" spans="1:3" s="3" customFormat="1" ht="28.5" customHeight="1" x14ac:dyDescent="0.25">
      <c r="A10" s="15" t="s">
        <v>5</v>
      </c>
      <c r="B10" s="16" t="s">
        <v>6</v>
      </c>
      <c r="C10" s="33">
        <v>9126.1010000000024</v>
      </c>
    </row>
    <row r="11" spans="1:3" ht="15.75" x14ac:dyDescent="0.25">
      <c r="A11" s="14"/>
      <c r="B11" s="12" t="s">
        <v>7</v>
      </c>
      <c r="C11" s="22">
        <v>9261.9140000000007</v>
      </c>
    </row>
    <row r="12" spans="1:3" ht="15.75" x14ac:dyDescent="0.25">
      <c r="A12" s="14"/>
      <c r="B12" s="12" t="s">
        <v>8</v>
      </c>
      <c r="C12" s="21"/>
    </row>
    <row r="13" spans="1:3" ht="15.75" x14ac:dyDescent="0.25">
      <c r="A13" s="14" t="s">
        <v>9</v>
      </c>
      <c r="B13" s="11" t="s">
        <v>10</v>
      </c>
      <c r="C13" s="21">
        <v>1294.2180000000001</v>
      </c>
    </row>
    <row r="14" spans="1:3" ht="31.5" x14ac:dyDescent="0.25">
      <c r="A14" s="14" t="s">
        <v>11</v>
      </c>
      <c r="B14" s="11" t="s">
        <v>12</v>
      </c>
      <c r="C14" s="21">
        <v>3280.8160000000003</v>
      </c>
    </row>
    <row r="15" spans="1:3" ht="15.75" x14ac:dyDescent="0.25">
      <c r="A15" s="14"/>
      <c r="B15" s="12" t="s">
        <v>13</v>
      </c>
      <c r="C15" s="22">
        <f>SUM(C13:C14)</f>
        <v>4575.0340000000006</v>
      </c>
    </row>
    <row r="16" spans="1:3" ht="15.75" x14ac:dyDescent="0.25">
      <c r="A16" s="14"/>
      <c r="B16" s="12" t="s">
        <v>14</v>
      </c>
      <c r="C16" s="21"/>
    </row>
    <row r="17" spans="1:6" ht="31.5" x14ac:dyDescent="0.25">
      <c r="A17" s="14" t="s">
        <v>15</v>
      </c>
      <c r="B17" s="11" t="s">
        <v>16</v>
      </c>
      <c r="C17" s="21">
        <v>3323.4240000000009</v>
      </c>
    </row>
    <row r="18" spans="1:6" ht="15.75" x14ac:dyDescent="0.25">
      <c r="A18" s="14" t="s">
        <v>17</v>
      </c>
      <c r="B18" s="11" t="s">
        <v>18</v>
      </c>
      <c r="C18" s="21">
        <v>926.72399999999982</v>
      </c>
    </row>
    <row r="19" spans="1:6" ht="15.75" x14ac:dyDescent="0.25">
      <c r="A19" s="14"/>
      <c r="B19" s="12" t="s">
        <v>19</v>
      </c>
      <c r="C19" s="22">
        <f>SUM(C17:C18)</f>
        <v>4250.148000000001</v>
      </c>
    </row>
    <row r="20" spans="1:6" ht="15.75" x14ac:dyDescent="0.25">
      <c r="A20" s="14"/>
      <c r="B20" s="12" t="s">
        <v>30</v>
      </c>
      <c r="C20" s="21"/>
    </row>
    <row r="21" spans="1:6" ht="47.25" x14ac:dyDescent="0.25">
      <c r="A21" s="14"/>
      <c r="B21" s="11" t="s">
        <v>20</v>
      </c>
      <c r="C21" s="21">
        <v>3938.52</v>
      </c>
    </row>
    <row r="22" spans="1:6" ht="15.75" x14ac:dyDescent="0.25">
      <c r="A22" s="14"/>
      <c r="B22" s="12" t="s">
        <v>31</v>
      </c>
      <c r="C22" s="22">
        <v>3938.52</v>
      </c>
    </row>
    <row r="23" spans="1:6" ht="15.75" x14ac:dyDescent="0.25">
      <c r="A23" s="14"/>
      <c r="B23" s="12" t="s">
        <v>32</v>
      </c>
      <c r="C23" s="21"/>
    </row>
    <row r="24" spans="1:6" ht="15.75" x14ac:dyDescent="0.25">
      <c r="A24" s="18"/>
      <c r="B24" s="19"/>
      <c r="C24" s="21"/>
    </row>
    <row r="25" spans="1:6" ht="15.75" x14ac:dyDescent="0.25">
      <c r="A25" s="20"/>
      <c r="B25" s="19" t="s">
        <v>33</v>
      </c>
      <c r="C25" s="22">
        <f>13357.608</f>
        <v>13357.608</v>
      </c>
    </row>
    <row r="26" spans="1:6" ht="15.75" x14ac:dyDescent="0.25">
      <c r="A26" s="16"/>
      <c r="B26" s="19" t="s">
        <v>21</v>
      </c>
      <c r="C26" s="22">
        <f>C11+C15+C19+C22+C25</f>
        <v>35383.224000000002</v>
      </c>
    </row>
    <row r="27" spans="1:6" s="28" customFormat="1" ht="15.75" x14ac:dyDescent="0.25">
      <c r="A27" s="23"/>
      <c r="B27" s="24" t="s">
        <v>26</v>
      </c>
      <c r="C27" s="25">
        <v>26523.48</v>
      </c>
      <c r="D27" s="26"/>
      <c r="E27" s="27"/>
      <c r="F27" s="27"/>
    </row>
    <row r="28" spans="1:6" s="5" customFormat="1" ht="15.75" x14ac:dyDescent="0.25">
      <c r="A28" s="29"/>
      <c r="B28" s="24" t="s">
        <v>27</v>
      </c>
      <c r="C28" s="25">
        <v>25782.5</v>
      </c>
      <c r="D28" s="26"/>
      <c r="E28" s="26"/>
      <c r="F28" s="26"/>
    </row>
    <row r="29" spans="1:6" s="5" customFormat="1" ht="15.75" x14ac:dyDescent="0.25">
      <c r="A29" s="23"/>
      <c r="B29" s="24" t="s">
        <v>29</v>
      </c>
      <c r="C29" s="30">
        <f>C28-C26</f>
        <v>-9600.724000000002</v>
      </c>
      <c r="D29" s="27"/>
      <c r="E29" s="27"/>
      <c r="F29" s="27"/>
    </row>
    <row r="30" spans="1:6" s="5" customFormat="1" ht="15.75" x14ac:dyDescent="0.25">
      <c r="A30" s="23"/>
      <c r="B30" s="24" t="s">
        <v>28</v>
      </c>
      <c r="C30" s="30">
        <f>C5+C29</f>
        <v>-37564.581999999995</v>
      </c>
      <c r="D30" s="27"/>
      <c r="E30" s="27"/>
      <c r="F30" s="27"/>
    </row>
    <row r="31" spans="1:6" s="10" customFormat="1" ht="15.75" x14ac:dyDescent="0.25">
      <c r="A31" s="34"/>
      <c r="B31" s="34"/>
      <c r="C31" s="31"/>
    </row>
    <row r="32" spans="1:6" s="10" customFormat="1" ht="15.75" x14ac:dyDescent="0.25">
      <c r="A32" s="34"/>
      <c r="B32" s="34"/>
      <c r="C32" s="31"/>
    </row>
    <row r="33" spans="3:4" s="32" customFormat="1" ht="15.75" x14ac:dyDescent="0.25">
      <c r="C33" s="17"/>
      <c r="D33" s="13"/>
    </row>
    <row r="34" spans="3:4" s="32" customFormat="1" ht="15.75" x14ac:dyDescent="0.25">
      <c r="C34" s="17"/>
      <c r="D34" s="13"/>
    </row>
    <row r="35" spans="3:4" s="32" customFormat="1" ht="15.75" x14ac:dyDescent="0.25">
      <c r="C35" s="17"/>
      <c r="D35" s="13"/>
    </row>
  </sheetData>
  <mergeCells count="5">
    <mergeCell ref="A32:B32"/>
    <mergeCell ref="A1:B1"/>
    <mergeCell ref="A2:B2"/>
    <mergeCell ref="A3:B3"/>
    <mergeCell ref="A31:B3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2024-02-01T09:13:56Z</dcterms:created>
  <dcterms:modified xsi:type="dcterms:W3CDTF">2024-03-15T06:47:04Z</dcterms:modified>
</cp:coreProperties>
</file>