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Чапаев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4" i="1" l="1"/>
  <c r="C103" i="1"/>
  <c r="C97" i="1" l="1"/>
  <c r="C82" i="1"/>
  <c r="C71" i="1"/>
  <c r="C55" i="1"/>
  <c r="C46" i="1"/>
  <c r="C37" i="1"/>
  <c r="C100" i="1" s="1"/>
  <c r="C13" i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1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<sst xmlns="http://schemas.openxmlformats.org/spreadsheetml/2006/main" count="125" uniqueCount="115">
  <si>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</si>
  <si>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</si>
  <si>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</si>
  <si>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</si>
  <si>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</si>
  <si>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</si>
  <si>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</si>
  <si>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</si>
  <si>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</si>
  <si>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</si>
  <si>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</si>
  <si>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</si>
  <si>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</si>
  <si>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</si>
  <si>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</si>
  <si>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</si>
  <si>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</si>
  <si>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</si>
  <si>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</si>
  <si>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</si>
  <si>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</si>
  <si>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</si>
  <si>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</si>
  <si>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</si>
  <si>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</si>
  <si>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</si>
  <si>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</si>
  <si>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</si>
  <si>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</si>
  <si>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</si>
  <si>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</si>
  <si>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</si>
  <si>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</si>
  <si>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</si>
  <si>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</si>
  <si>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</si>
  <si>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</si>
  <si>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</si>
  <si>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</si>
  <si>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</si>
  <si>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</si>
  <si>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</si>
  <si>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</si>
  <si>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</si>
  <si>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</si>
  <si>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</si>
  <si>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</si>
  <si>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</si>
  <si>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</si>
  <si>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</si>
  <si>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</si>
  <si>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</si>
  <si>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</si>
  <si>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</si>
  <si>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</si>
  <si>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</si>
  <si>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</si>
  <si>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</si>
  <si>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</si>
  <si>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</si>
  <si>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</si>
  <si>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</si>
  <si>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</si>
  <si>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</si>
  <si>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</si>
  <si>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</si>
  <si>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</si>
  <si>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</si>
  <si>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</si>
  <si>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</si>
  <si>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</si>
  <si>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</si>
  <si>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</si>
  <si>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</si>
  <si>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</si>
  <si>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</si>
  <si>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</si>
  <si>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</si>
  <si>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</si>
  <si>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</si>
  <si>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</si>
  <si>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14</t>
  </si>
  <si>
    <t xml:space="preserve"> Текущий ремонт (непредвиденные работы)</t>
  </si>
  <si>
    <t>Текущий ремонт систем ВиК</t>
  </si>
  <si>
    <t>укрепление шифера с телевышки</t>
  </si>
  <si>
    <t>работа телевышки</t>
  </si>
  <si>
    <t>замена запорной арматуры и участка трубопровода в ИТП:</t>
  </si>
  <si>
    <t>а</t>
  </si>
  <si>
    <t>смена крана шарового Ду 20 мм</t>
  </si>
  <si>
    <t>б</t>
  </si>
  <si>
    <t>смена сгона Ду 20 мм</t>
  </si>
  <si>
    <t>в</t>
  </si>
  <si>
    <t>смена отвода Ду 40 мм</t>
  </si>
  <si>
    <t>г</t>
  </si>
  <si>
    <t>смена участка трубы ВГП Ду 32*3,2</t>
  </si>
  <si>
    <t>д</t>
  </si>
  <si>
    <t>сварочные работы</t>
  </si>
  <si>
    <t>Текущий ремонт систем конструктивных элементов</t>
  </si>
  <si>
    <t>ремонт входной двери</t>
  </si>
  <si>
    <t>ремонт оконных створок со снятием</t>
  </si>
  <si>
    <t>установка навесного замка на чердачный люк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</si>
  <si>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</si>
  <si>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</si>
  <si>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</si>
  <si>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</si>
  <si>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</si>
  <si>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</si>
  <si>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ул.Чапаева 14</t>
  </si>
  <si>
    <t>1.Содержание помещений общего пользования</t>
  </si>
  <si>
    <t xml:space="preserve">Отчет за 2024 г </t>
  </si>
  <si>
    <t>Результат на 01.01.2024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</si>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</sst>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1" xfId="0" applyFont="1" applyBorder="1"/>
    <xf numFmtId="2" fontId="2" fillId="0" borderId="0" xfId="0" applyNumberFormat="1" applyFont="1" applyFill="1"/>
    <xf numFmtId="0" fontId="2" fillId="0" borderId="0" xfId="0" applyFont="1" applyFill="1"/>
    <xf numFmtId="0" fontId="3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2" fillId="0" borderId="0" xfId="0" applyFont="1" applyFill="1" applyBorder="1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16" fontId="3" fillId="0" borderId="4" xfId="0" applyNumberFormat="1" applyFont="1" applyBorder="1" applyAlignment="1">
      <alignment wrapText="1"/>
    </xf>
    <xf numFmtId="0" fontId="2" fillId="0" borderId="5" xfId="0" applyFont="1" applyBorder="1" applyAlignment="1">
      <alignment vertical="top" wrapText="1"/>
    </xf>
    <xf numFmtId="164" fontId="7" fillId="0" borderId="1" xfId="0" applyNumberFormat="1" applyFont="1" applyBorder="1"/>
    <xf numFmtId="0" fontId="7" fillId="0" borderId="0" xfId="0" applyFont="1"/>
    <xf numFmtId="49" fontId="3" fillId="0" borderId="9" xfId="0" applyNumberFormat="1" applyFont="1" applyBorder="1" applyAlignment="1"/>
    <xf numFmtId="0" fontId="2" fillId="0" borderId="1" xfId="0" applyFont="1" applyBorder="1" applyAlignment="1">
      <alignment vertical="top" wrapText="1"/>
    </xf>
    <xf numFmtId="2" fontId="7" fillId="0" borderId="1" xfId="0" applyNumberFormat="1" applyFont="1" applyBorder="1"/>
    <xf numFmtId="0" fontId="2" fillId="0" borderId="1" xfId="0" applyFont="1" applyBorder="1" applyAlignment="1">
      <alignment wrapText="1"/>
    </xf>
    <xf numFmtId="49" fontId="3" fillId="0" borderId="4" xfId="0" applyNumberFormat="1" applyFont="1" applyBorder="1" applyAlignment="1"/>
    <xf numFmtId="0" fontId="2" fillId="0" borderId="5" xfId="0" applyFont="1" applyBorder="1" applyAlignment="1">
      <alignment wrapText="1"/>
    </xf>
    <xf numFmtId="49" fontId="3" fillId="0" borderId="6" xfId="0" applyNumberFormat="1" applyFont="1" applyBorder="1" applyAlignment="1"/>
    <xf numFmtId="0" fontId="2" fillId="0" borderId="2" xfId="0" applyFont="1" applyBorder="1"/>
    <xf numFmtId="49" fontId="3" fillId="0" borderId="10" xfId="0" applyNumberFormat="1" applyFont="1" applyBorder="1" applyAlignment="1">
      <alignment horizontal="center"/>
    </xf>
    <xf numFmtId="0" fontId="2" fillId="0" borderId="8" xfId="0" applyFont="1" applyBorder="1" applyAlignment="1"/>
    <xf numFmtId="0" fontId="2" fillId="0" borderId="2" xfId="0" applyFont="1" applyBorder="1" applyAlignment="1">
      <alignment wrapText="1"/>
    </xf>
    <xf numFmtId="49" fontId="3" fillId="0" borderId="11" xfId="0" applyNumberFormat="1" applyFont="1" applyBorder="1" applyAlignment="1"/>
    <xf numFmtId="0" fontId="3" fillId="0" borderId="12" xfId="0" applyFont="1" applyBorder="1"/>
    <xf numFmtId="49" fontId="3" fillId="0" borderId="7" xfId="0" applyNumberFormat="1" applyFont="1" applyBorder="1" applyAlignment="1">
      <alignment horizontal="center"/>
    </xf>
    <xf numFmtId="0" fontId="3" fillId="0" borderId="12" xfId="0" applyFont="1" applyBorder="1" applyAlignment="1"/>
    <xf numFmtId="0" fontId="2" fillId="0" borderId="5" xfId="0" applyFont="1" applyBorder="1" applyAlignment="1"/>
    <xf numFmtId="0" fontId="2" fillId="0" borderId="1" xfId="0" applyFont="1" applyBorder="1" applyAlignment="1"/>
    <xf numFmtId="49" fontId="3" fillId="0" borderId="13" xfId="0" applyNumberFormat="1" applyFont="1" applyBorder="1" applyAlignment="1"/>
    <xf numFmtId="0" fontId="2" fillId="0" borderId="2" xfId="0" applyFont="1" applyBorder="1" applyAlignment="1"/>
    <xf numFmtId="0" fontId="3" fillId="0" borderId="8" xfId="0" applyFont="1" applyBorder="1" applyAlignment="1"/>
    <xf numFmtId="0" fontId="2" fillId="0" borderId="5" xfId="0" applyFont="1" applyBorder="1"/>
    <xf numFmtId="49" fontId="3" fillId="0" borderId="4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2" fillId="0" borderId="16" xfId="0" applyFont="1" applyBorder="1" applyAlignment="1"/>
    <xf numFmtId="49" fontId="3" fillId="0" borderId="17" xfId="0" applyNumberFormat="1" applyFont="1" applyBorder="1" applyAlignment="1">
      <alignment horizontal="center"/>
    </xf>
    <xf numFmtId="0" fontId="2" fillId="0" borderId="18" xfId="0" applyFont="1" applyBorder="1"/>
    <xf numFmtId="49" fontId="3" fillId="0" borderId="13" xfId="0" applyNumberFormat="1" applyFont="1" applyBorder="1" applyAlignment="1">
      <alignment horizontal="center"/>
    </xf>
    <xf numFmtId="0" fontId="2" fillId="0" borderId="14" xfId="0" applyFont="1" applyBorder="1"/>
    <xf numFmtId="0" fontId="2" fillId="0" borderId="1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4" xfId="0" applyFont="1" applyBorder="1"/>
    <xf numFmtId="49" fontId="3" fillId="0" borderId="19" xfId="0" applyNumberFormat="1" applyFont="1" applyBorder="1" applyAlignment="1">
      <alignment horizontal="center"/>
    </xf>
    <xf numFmtId="0" fontId="3" fillId="0" borderId="20" xfId="0" applyFont="1" applyBorder="1"/>
    <xf numFmtId="49" fontId="3" fillId="0" borderId="2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2" fillId="0" borderId="21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2" fillId="0" borderId="18" xfId="0" applyFont="1" applyBorder="1" applyAlignment="1"/>
    <xf numFmtId="0" fontId="2" fillId="0" borderId="12" xfId="0" applyFont="1" applyBorder="1" applyAlignment="1"/>
    <xf numFmtId="49" fontId="3" fillId="0" borderId="15" xfId="0" applyNumberFormat="1" applyFont="1" applyBorder="1" applyAlignment="1"/>
    <xf numFmtId="0" fontId="3" fillId="0" borderId="16" xfId="0" applyFont="1" applyBorder="1"/>
    <xf numFmtId="2" fontId="8" fillId="0" borderId="1" xfId="0" applyNumberFormat="1" applyFont="1" applyBorder="1"/>
    <xf numFmtId="0" fontId="3" fillId="0" borderId="8" xfId="0" applyFont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2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2" fillId="0" borderId="0" xfId="0" applyFont="1" applyFill="1" applyAlignment="1">
      <alignment horizontal="center" wrapText="1"/>
    </xf>
    <xf numFmtId="2" fontId="2" fillId="0" borderId="0" xfId="0" applyNumberFormat="1" applyFont="1" applyFill="1" applyAlignment="1">
      <alignment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19"/>
  <sheetViews>
    <sheetView tabSelected="1" topLeftCell="A76" workbookViewId="0">
      <selection activeCell="C105" sqref="C105"/>
    </sheetView>
  </sheetViews>
  <sheetFormatPr defaultColWidth="8" defaultRowHeight="15.75" x14ac:dyDescent="0.25"/>
  <cols>
    <col min="1" max="1" width="5.28515625" style="15" customWidth="1"/>
    <col min="2" max="2" width="70" style="15" customWidth="1"/>
    <col min="3" max="3" width="16.5703125" style="15" customWidth="1"/>
    <col min="4" max="202" width="8" style="15"/>
    <col min="203" max="203" width="5.28515625" style="15" customWidth="1"/>
    <col min="204" max="204" width="32.5703125" style="15" customWidth="1"/>
    <col min="205" max="209" width="8" style="15" customWidth="1"/>
    <col min="210" max="210" width="10.85546875" style="15" customWidth="1"/>
    <col min="211" max="213" width="8" style="15"/>
    <col min="214" max="214" width="10.28515625" style="15" customWidth="1"/>
    <col min="215" max="217" width="8" style="15"/>
    <col min="218" max="218" width="9.85546875" style="15" customWidth="1"/>
    <col min="219" max="221" width="8" style="15"/>
    <col min="222" max="222" width="9.85546875" style="15" customWidth="1"/>
    <col min="223" max="225" width="8" style="15"/>
    <col min="226" max="226" width="9.42578125" style="15" customWidth="1"/>
    <col min="227" max="229" width="8" style="15"/>
    <col min="230" max="230" width="9.42578125" style="15" customWidth="1"/>
    <col min="231" max="233" width="8" style="15"/>
    <col min="234" max="234" width="9.28515625" style="15" customWidth="1"/>
    <col min="235" max="237" width="8" style="15"/>
    <col min="238" max="238" width="9.85546875" style="15" customWidth="1"/>
    <col min="239" max="241" width="8" style="15"/>
    <col min="242" max="242" width="9.140625" style="15" customWidth="1"/>
    <col min="243" max="245" width="8" style="15"/>
    <col min="246" max="246" width="9.28515625" style="15" customWidth="1"/>
    <col min="247" max="249" width="8" style="15"/>
    <col min="250" max="250" width="9.28515625" style="15" customWidth="1"/>
    <col min="251" max="253" width="8" style="15"/>
    <col min="254" max="254" width="10" style="15" customWidth="1"/>
    <col min="255" max="257" width="8" style="15"/>
    <col min="258" max="258" width="9.5703125" style="15" customWidth="1"/>
    <col min="259" max="259" width="10.85546875" style="15" bestFit="1" customWidth="1"/>
    <col min="260" max="458" width="8" style="15"/>
    <col min="459" max="459" width="5.28515625" style="15" customWidth="1"/>
    <col min="460" max="460" width="32.5703125" style="15" customWidth="1"/>
    <col min="461" max="465" width="8" style="15" customWidth="1"/>
    <col min="466" max="466" width="10.85546875" style="15" customWidth="1"/>
    <col min="467" max="469" width="8" style="15"/>
    <col min="470" max="470" width="10.28515625" style="15" customWidth="1"/>
    <col min="471" max="473" width="8" style="15"/>
    <col min="474" max="474" width="9.85546875" style="15" customWidth="1"/>
    <col min="475" max="477" width="8" style="15"/>
    <col min="478" max="478" width="9.85546875" style="15" customWidth="1"/>
    <col min="479" max="481" width="8" style="15"/>
    <col min="482" max="482" width="9.42578125" style="15" customWidth="1"/>
    <col min="483" max="485" width="8" style="15"/>
    <col min="486" max="486" width="9.42578125" style="15" customWidth="1"/>
    <col min="487" max="489" width="8" style="15"/>
    <col min="490" max="490" width="9.28515625" style="15" customWidth="1"/>
    <col min="491" max="493" width="8" style="15"/>
    <col min="494" max="494" width="9.85546875" style="15" customWidth="1"/>
    <col min="495" max="497" width="8" style="15"/>
    <col min="498" max="498" width="9.140625" style="15" customWidth="1"/>
    <col min="499" max="501" width="8" style="15"/>
    <col min="502" max="502" width="9.28515625" style="15" customWidth="1"/>
    <col min="503" max="505" width="8" style="15"/>
    <col min="506" max="506" width="9.28515625" style="15" customWidth="1"/>
    <col min="507" max="509" width="8" style="15"/>
    <col min="510" max="510" width="10" style="15" customWidth="1"/>
    <col min="511" max="513" width="8" style="15"/>
    <col min="514" max="514" width="9.5703125" style="15" customWidth="1"/>
    <col min="515" max="515" width="10.85546875" style="15" bestFit="1" customWidth="1"/>
    <col min="516" max="714" width="8" style="15"/>
    <col min="715" max="715" width="5.28515625" style="15" customWidth="1"/>
    <col min="716" max="716" width="32.5703125" style="15" customWidth="1"/>
    <col min="717" max="721" width="8" style="15" customWidth="1"/>
    <col min="722" max="722" width="10.85546875" style="15" customWidth="1"/>
    <col min="723" max="725" width="8" style="15"/>
    <col min="726" max="726" width="10.28515625" style="15" customWidth="1"/>
    <col min="727" max="729" width="8" style="15"/>
    <col min="730" max="730" width="9.85546875" style="15" customWidth="1"/>
    <col min="731" max="733" width="8" style="15"/>
    <col min="734" max="734" width="9.85546875" style="15" customWidth="1"/>
    <col min="735" max="737" width="8" style="15"/>
    <col min="738" max="738" width="9.42578125" style="15" customWidth="1"/>
    <col min="739" max="741" width="8" style="15"/>
    <col min="742" max="742" width="9.42578125" style="15" customWidth="1"/>
    <col min="743" max="745" width="8" style="15"/>
    <col min="746" max="746" width="9.28515625" style="15" customWidth="1"/>
    <col min="747" max="749" width="8" style="15"/>
    <col min="750" max="750" width="9.85546875" style="15" customWidth="1"/>
    <col min="751" max="753" width="8" style="15"/>
    <col min="754" max="754" width="9.140625" style="15" customWidth="1"/>
    <col min="755" max="757" width="8" style="15"/>
    <col min="758" max="758" width="9.28515625" style="15" customWidth="1"/>
    <col min="759" max="761" width="8" style="15"/>
    <col min="762" max="762" width="9.28515625" style="15" customWidth="1"/>
    <col min="763" max="765" width="8" style="15"/>
    <col min="766" max="766" width="10" style="15" customWidth="1"/>
    <col min="767" max="769" width="8" style="15"/>
    <col min="770" max="770" width="9.5703125" style="15" customWidth="1"/>
    <col min="771" max="771" width="10.85546875" style="15" bestFit="1" customWidth="1"/>
    <col min="772" max="970" width="8" style="15"/>
    <col min="971" max="971" width="5.28515625" style="15" customWidth="1"/>
    <col min="972" max="972" width="32.5703125" style="15" customWidth="1"/>
    <col min="973" max="977" width="8" style="15" customWidth="1"/>
    <col min="978" max="978" width="10.85546875" style="15" customWidth="1"/>
    <col min="979" max="981" width="8" style="15"/>
    <col min="982" max="982" width="10.28515625" style="15" customWidth="1"/>
    <col min="983" max="985" width="8" style="15"/>
    <col min="986" max="986" width="9.85546875" style="15" customWidth="1"/>
    <col min="987" max="989" width="8" style="15"/>
    <col min="990" max="990" width="9.85546875" style="15" customWidth="1"/>
    <col min="991" max="993" width="8" style="15"/>
    <col min="994" max="994" width="9.42578125" style="15" customWidth="1"/>
    <col min="995" max="997" width="8" style="15"/>
    <col min="998" max="998" width="9.42578125" style="15" customWidth="1"/>
    <col min="999" max="1001" width="8" style="15"/>
    <col min="1002" max="1002" width="9.28515625" style="15" customWidth="1"/>
    <col min="1003" max="1005" width="8" style="15"/>
    <col min="1006" max="1006" width="9.85546875" style="15" customWidth="1"/>
    <col min="1007" max="1009" width="8" style="15"/>
    <col min="1010" max="1010" width="9.140625" style="15" customWidth="1"/>
    <col min="1011" max="1013" width="8" style="15"/>
    <col min="1014" max="1014" width="9.28515625" style="15" customWidth="1"/>
    <col min="1015" max="1017" width="8" style="15"/>
    <col min="1018" max="1018" width="9.28515625" style="15" customWidth="1"/>
    <col min="1019" max="1021" width="8" style="15"/>
    <col min="1022" max="1022" width="10" style="15" customWidth="1"/>
    <col min="1023" max="1025" width="8" style="15"/>
    <col min="1026" max="1026" width="9.5703125" style="15" customWidth="1"/>
    <col min="1027" max="1027" width="10.85546875" style="15" bestFit="1" customWidth="1"/>
    <col min="1028" max="1226" width="8" style="15"/>
    <col min="1227" max="1227" width="5.28515625" style="15" customWidth="1"/>
    <col min="1228" max="1228" width="32.5703125" style="15" customWidth="1"/>
    <col min="1229" max="1233" width="8" style="15" customWidth="1"/>
    <col min="1234" max="1234" width="10.85546875" style="15" customWidth="1"/>
    <col min="1235" max="1237" width="8" style="15"/>
    <col min="1238" max="1238" width="10.28515625" style="15" customWidth="1"/>
    <col min="1239" max="1241" width="8" style="15"/>
    <col min="1242" max="1242" width="9.85546875" style="15" customWidth="1"/>
    <col min="1243" max="1245" width="8" style="15"/>
    <col min="1246" max="1246" width="9.85546875" style="15" customWidth="1"/>
    <col min="1247" max="1249" width="8" style="15"/>
    <col min="1250" max="1250" width="9.42578125" style="15" customWidth="1"/>
    <col min="1251" max="1253" width="8" style="15"/>
    <col min="1254" max="1254" width="9.42578125" style="15" customWidth="1"/>
    <col min="1255" max="1257" width="8" style="15"/>
    <col min="1258" max="1258" width="9.28515625" style="15" customWidth="1"/>
    <col min="1259" max="1261" width="8" style="15"/>
    <col min="1262" max="1262" width="9.85546875" style="15" customWidth="1"/>
    <col min="1263" max="1265" width="8" style="15"/>
    <col min="1266" max="1266" width="9.140625" style="15" customWidth="1"/>
    <col min="1267" max="1269" width="8" style="15"/>
    <col min="1270" max="1270" width="9.28515625" style="15" customWidth="1"/>
    <col min="1271" max="1273" width="8" style="15"/>
    <col min="1274" max="1274" width="9.28515625" style="15" customWidth="1"/>
    <col min="1275" max="1277" width="8" style="15"/>
    <col min="1278" max="1278" width="10" style="15" customWidth="1"/>
    <col min="1279" max="1281" width="8" style="15"/>
    <col min="1282" max="1282" width="9.5703125" style="15" customWidth="1"/>
    <col min="1283" max="1283" width="10.85546875" style="15" bestFit="1" customWidth="1"/>
    <col min="1284" max="1482" width="8" style="15"/>
    <col min="1483" max="1483" width="5.28515625" style="15" customWidth="1"/>
    <col min="1484" max="1484" width="32.5703125" style="15" customWidth="1"/>
    <col min="1485" max="1489" width="8" style="15" customWidth="1"/>
    <col min="1490" max="1490" width="10.85546875" style="15" customWidth="1"/>
    <col min="1491" max="1493" width="8" style="15"/>
    <col min="1494" max="1494" width="10.28515625" style="15" customWidth="1"/>
    <col min="1495" max="1497" width="8" style="15"/>
    <col min="1498" max="1498" width="9.85546875" style="15" customWidth="1"/>
    <col min="1499" max="1501" width="8" style="15"/>
    <col min="1502" max="1502" width="9.85546875" style="15" customWidth="1"/>
    <col min="1503" max="1505" width="8" style="15"/>
    <col min="1506" max="1506" width="9.42578125" style="15" customWidth="1"/>
    <col min="1507" max="1509" width="8" style="15"/>
    <col min="1510" max="1510" width="9.42578125" style="15" customWidth="1"/>
    <col min="1511" max="1513" width="8" style="15"/>
    <col min="1514" max="1514" width="9.28515625" style="15" customWidth="1"/>
    <col min="1515" max="1517" width="8" style="15"/>
    <col min="1518" max="1518" width="9.85546875" style="15" customWidth="1"/>
    <col min="1519" max="1521" width="8" style="15"/>
    <col min="1522" max="1522" width="9.140625" style="15" customWidth="1"/>
    <col min="1523" max="1525" width="8" style="15"/>
    <col min="1526" max="1526" width="9.28515625" style="15" customWidth="1"/>
    <col min="1527" max="1529" width="8" style="15"/>
    <col min="1530" max="1530" width="9.28515625" style="15" customWidth="1"/>
    <col min="1531" max="1533" width="8" style="15"/>
    <col min="1534" max="1534" width="10" style="15" customWidth="1"/>
    <col min="1535" max="1537" width="8" style="15"/>
    <col min="1538" max="1538" width="9.5703125" style="15" customWidth="1"/>
    <col min="1539" max="1539" width="10.85546875" style="15" bestFit="1" customWidth="1"/>
    <col min="1540" max="1738" width="8" style="15"/>
    <col min="1739" max="1739" width="5.28515625" style="15" customWidth="1"/>
    <col min="1740" max="1740" width="32.5703125" style="15" customWidth="1"/>
    <col min="1741" max="1745" width="8" style="15" customWidth="1"/>
    <col min="1746" max="1746" width="10.85546875" style="15" customWidth="1"/>
    <col min="1747" max="1749" width="8" style="15"/>
    <col min="1750" max="1750" width="10.28515625" style="15" customWidth="1"/>
    <col min="1751" max="1753" width="8" style="15"/>
    <col min="1754" max="1754" width="9.85546875" style="15" customWidth="1"/>
    <col min="1755" max="1757" width="8" style="15"/>
    <col min="1758" max="1758" width="9.85546875" style="15" customWidth="1"/>
    <col min="1759" max="1761" width="8" style="15"/>
    <col min="1762" max="1762" width="9.42578125" style="15" customWidth="1"/>
    <col min="1763" max="1765" width="8" style="15"/>
    <col min="1766" max="1766" width="9.42578125" style="15" customWidth="1"/>
    <col min="1767" max="1769" width="8" style="15"/>
    <col min="1770" max="1770" width="9.28515625" style="15" customWidth="1"/>
    <col min="1771" max="1773" width="8" style="15"/>
    <col min="1774" max="1774" width="9.85546875" style="15" customWidth="1"/>
    <col min="1775" max="1777" width="8" style="15"/>
    <col min="1778" max="1778" width="9.140625" style="15" customWidth="1"/>
    <col min="1779" max="1781" width="8" style="15"/>
    <col min="1782" max="1782" width="9.28515625" style="15" customWidth="1"/>
    <col min="1783" max="1785" width="8" style="15"/>
    <col min="1786" max="1786" width="9.28515625" style="15" customWidth="1"/>
    <col min="1787" max="1789" width="8" style="15"/>
    <col min="1790" max="1790" width="10" style="15" customWidth="1"/>
    <col min="1791" max="1793" width="8" style="15"/>
    <col min="1794" max="1794" width="9.5703125" style="15" customWidth="1"/>
    <col min="1795" max="1795" width="10.85546875" style="15" bestFit="1" customWidth="1"/>
    <col min="1796" max="1994" width="8" style="15"/>
    <col min="1995" max="1995" width="5.28515625" style="15" customWidth="1"/>
    <col min="1996" max="1996" width="32.5703125" style="15" customWidth="1"/>
    <col min="1997" max="2001" width="8" style="15" customWidth="1"/>
    <col min="2002" max="2002" width="10.85546875" style="15" customWidth="1"/>
    <col min="2003" max="2005" width="8" style="15"/>
    <col min="2006" max="2006" width="10.28515625" style="15" customWidth="1"/>
    <col min="2007" max="2009" width="8" style="15"/>
    <col min="2010" max="2010" width="9.85546875" style="15" customWidth="1"/>
    <col min="2011" max="2013" width="8" style="15"/>
    <col min="2014" max="2014" width="9.85546875" style="15" customWidth="1"/>
    <col min="2015" max="2017" width="8" style="15"/>
    <col min="2018" max="2018" width="9.42578125" style="15" customWidth="1"/>
    <col min="2019" max="2021" width="8" style="15"/>
    <col min="2022" max="2022" width="9.42578125" style="15" customWidth="1"/>
    <col min="2023" max="2025" width="8" style="15"/>
    <col min="2026" max="2026" width="9.28515625" style="15" customWidth="1"/>
    <col min="2027" max="2029" width="8" style="15"/>
    <col min="2030" max="2030" width="9.85546875" style="15" customWidth="1"/>
    <col min="2031" max="2033" width="8" style="15"/>
    <col min="2034" max="2034" width="9.140625" style="15" customWidth="1"/>
    <col min="2035" max="2037" width="8" style="15"/>
    <col min="2038" max="2038" width="9.28515625" style="15" customWidth="1"/>
    <col min="2039" max="2041" width="8" style="15"/>
    <col min="2042" max="2042" width="9.28515625" style="15" customWidth="1"/>
    <col min="2043" max="2045" width="8" style="15"/>
    <col min="2046" max="2046" width="10" style="15" customWidth="1"/>
    <col min="2047" max="2049" width="8" style="15"/>
    <col min="2050" max="2050" width="9.5703125" style="15" customWidth="1"/>
    <col min="2051" max="2051" width="10.85546875" style="15" bestFit="1" customWidth="1"/>
    <col min="2052" max="2250" width="8" style="15"/>
    <col min="2251" max="2251" width="5.28515625" style="15" customWidth="1"/>
    <col min="2252" max="2252" width="32.5703125" style="15" customWidth="1"/>
    <col min="2253" max="2257" width="8" style="15" customWidth="1"/>
    <col min="2258" max="2258" width="10.85546875" style="15" customWidth="1"/>
    <col min="2259" max="2261" width="8" style="15"/>
    <col min="2262" max="2262" width="10.28515625" style="15" customWidth="1"/>
    <col min="2263" max="2265" width="8" style="15"/>
    <col min="2266" max="2266" width="9.85546875" style="15" customWidth="1"/>
    <col min="2267" max="2269" width="8" style="15"/>
    <col min="2270" max="2270" width="9.85546875" style="15" customWidth="1"/>
    <col min="2271" max="2273" width="8" style="15"/>
    <col min="2274" max="2274" width="9.42578125" style="15" customWidth="1"/>
    <col min="2275" max="2277" width="8" style="15"/>
    <col min="2278" max="2278" width="9.42578125" style="15" customWidth="1"/>
    <col min="2279" max="2281" width="8" style="15"/>
    <col min="2282" max="2282" width="9.28515625" style="15" customWidth="1"/>
    <col min="2283" max="2285" width="8" style="15"/>
    <col min="2286" max="2286" width="9.85546875" style="15" customWidth="1"/>
    <col min="2287" max="2289" width="8" style="15"/>
    <col min="2290" max="2290" width="9.140625" style="15" customWidth="1"/>
    <col min="2291" max="2293" width="8" style="15"/>
    <col min="2294" max="2294" width="9.28515625" style="15" customWidth="1"/>
    <col min="2295" max="2297" width="8" style="15"/>
    <col min="2298" max="2298" width="9.28515625" style="15" customWidth="1"/>
    <col min="2299" max="2301" width="8" style="15"/>
    <col min="2302" max="2302" width="10" style="15" customWidth="1"/>
    <col min="2303" max="2305" width="8" style="15"/>
    <col min="2306" max="2306" width="9.5703125" style="15" customWidth="1"/>
    <col min="2307" max="2307" width="10.85546875" style="15" bestFit="1" customWidth="1"/>
    <col min="2308" max="2506" width="8" style="15"/>
    <col min="2507" max="2507" width="5.28515625" style="15" customWidth="1"/>
    <col min="2508" max="2508" width="32.5703125" style="15" customWidth="1"/>
    <col min="2509" max="2513" width="8" style="15" customWidth="1"/>
    <col min="2514" max="2514" width="10.85546875" style="15" customWidth="1"/>
    <col min="2515" max="2517" width="8" style="15"/>
    <col min="2518" max="2518" width="10.28515625" style="15" customWidth="1"/>
    <col min="2519" max="2521" width="8" style="15"/>
    <col min="2522" max="2522" width="9.85546875" style="15" customWidth="1"/>
    <col min="2523" max="2525" width="8" style="15"/>
    <col min="2526" max="2526" width="9.85546875" style="15" customWidth="1"/>
    <col min="2527" max="2529" width="8" style="15"/>
    <col min="2530" max="2530" width="9.42578125" style="15" customWidth="1"/>
    <col min="2531" max="2533" width="8" style="15"/>
    <col min="2534" max="2534" width="9.42578125" style="15" customWidth="1"/>
    <col min="2535" max="2537" width="8" style="15"/>
    <col min="2538" max="2538" width="9.28515625" style="15" customWidth="1"/>
    <col min="2539" max="2541" width="8" style="15"/>
    <col min="2542" max="2542" width="9.85546875" style="15" customWidth="1"/>
    <col min="2543" max="2545" width="8" style="15"/>
    <col min="2546" max="2546" width="9.140625" style="15" customWidth="1"/>
    <col min="2547" max="2549" width="8" style="15"/>
    <col min="2550" max="2550" width="9.28515625" style="15" customWidth="1"/>
    <col min="2551" max="2553" width="8" style="15"/>
    <col min="2554" max="2554" width="9.28515625" style="15" customWidth="1"/>
    <col min="2555" max="2557" width="8" style="15"/>
    <col min="2558" max="2558" width="10" style="15" customWidth="1"/>
    <col min="2559" max="2561" width="8" style="15"/>
    <col min="2562" max="2562" width="9.5703125" style="15" customWidth="1"/>
    <col min="2563" max="2563" width="10.85546875" style="15" bestFit="1" customWidth="1"/>
    <col min="2564" max="2762" width="8" style="15"/>
    <col min="2763" max="2763" width="5.28515625" style="15" customWidth="1"/>
    <col min="2764" max="2764" width="32.5703125" style="15" customWidth="1"/>
    <col min="2765" max="2769" width="8" style="15" customWidth="1"/>
    <col min="2770" max="2770" width="10.85546875" style="15" customWidth="1"/>
    <col min="2771" max="2773" width="8" style="15"/>
    <col min="2774" max="2774" width="10.28515625" style="15" customWidth="1"/>
    <col min="2775" max="2777" width="8" style="15"/>
    <col min="2778" max="2778" width="9.85546875" style="15" customWidth="1"/>
    <col min="2779" max="2781" width="8" style="15"/>
    <col min="2782" max="2782" width="9.85546875" style="15" customWidth="1"/>
    <col min="2783" max="2785" width="8" style="15"/>
    <col min="2786" max="2786" width="9.42578125" style="15" customWidth="1"/>
    <col min="2787" max="2789" width="8" style="15"/>
    <col min="2790" max="2790" width="9.42578125" style="15" customWidth="1"/>
    <col min="2791" max="2793" width="8" style="15"/>
    <col min="2794" max="2794" width="9.28515625" style="15" customWidth="1"/>
    <col min="2795" max="2797" width="8" style="15"/>
    <col min="2798" max="2798" width="9.85546875" style="15" customWidth="1"/>
    <col min="2799" max="2801" width="8" style="15"/>
    <col min="2802" max="2802" width="9.140625" style="15" customWidth="1"/>
    <col min="2803" max="2805" width="8" style="15"/>
    <col min="2806" max="2806" width="9.28515625" style="15" customWidth="1"/>
    <col min="2807" max="2809" width="8" style="15"/>
    <col min="2810" max="2810" width="9.28515625" style="15" customWidth="1"/>
    <col min="2811" max="2813" width="8" style="15"/>
    <col min="2814" max="2814" width="10" style="15" customWidth="1"/>
    <col min="2815" max="2817" width="8" style="15"/>
    <col min="2818" max="2818" width="9.5703125" style="15" customWidth="1"/>
    <col min="2819" max="2819" width="10.85546875" style="15" bestFit="1" customWidth="1"/>
    <col min="2820" max="3018" width="8" style="15"/>
    <col min="3019" max="3019" width="5.28515625" style="15" customWidth="1"/>
    <col min="3020" max="3020" width="32.5703125" style="15" customWidth="1"/>
    <col min="3021" max="3025" width="8" style="15" customWidth="1"/>
    <col min="3026" max="3026" width="10.85546875" style="15" customWidth="1"/>
    <col min="3027" max="3029" width="8" style="15"/>
    <col min="3030" max="3030" width="10.28515625" style="15" customWidth="1"/>
    <col min="3031" max="3033" width="8" style="15"/>
    <col min="3034" max="3034" width="9.85546875" style="15" customWidth="1"/>
    <col min="3035" max="3037" width="8" style="15"/>
    <col min="3038" max="3038" width="9.85546875" style="15" customWidth="1"/>
    <col min="3039" max="3041" width="8" style="15"/>
    <col min="3042" max="3042" width="9.42578125" style="15" customWidth="1"/>
    <col min="3043" max="3045" width="8" style="15"/>
    <col min="3046" max="3046" width="9.42578125" style="15" customWidth="1"/>
    <col min="3047" max="3049" width="8" style="15"/>
    <col min="3050" max="3050" width="9.28515625" style="15" customWidth="1"/>
    <col min="3051" max="3053" width="8" style="15"/>
    <col min="3054" max="3054" width="9.85546875" style="15" customWidth="1"/>
    <col min="3055" max="3057" width="8" style="15"/>
    <col min="3058" max="3058" width="9.140625" style="15" customWidth="1"/>
    <col min="3059" max="3061" width="8" style="15"/>
    <col min="3062" max="3062" width="9.28515625" style="15" customWidth="1"/>
    <col min="3063" max="3065" width="8" style="15"/>
    <col min="3066" max="3066" width="9.28515625" style="15" customWidth="1"/>
    <col min="3067" max="3069" width="8" style="15"/>
    <col min="3070" max="3070" width="10" style="15" customWidth="1"/>
    <col min="3071" max="3073" width="8" style="15"/>
    <col min="3074" max="3074" width="9.5703125" style="15" customWidth="1"/>
    <col min="3075" max="3075" width="10.85546875" style="15" bestFit="1" customWidth="1"/>
    <col min="3076" max="3274" width="8" style="15"/>
    <col min="3275" max="3275" width="5.28515625" style="15" customWidth="1"/>
    <col min="3276" max="3276" width="32.5703125" style="15" customWidth="1"/>
    <col min="3277" max="3281" width="8" style="15" customWidth="1"/>
    <col min="3282" max="3282" width="10.85546875" style="15" customWidth="1"/>
    <col min="3283" max="3285" width="8" style="15"/>
    <col min="3286" max="3286" width="10.28515625" style="15" customWidth="1"/>
    <col min="3287" max="3289" width="8" style="15"/>
    <col min="3290" max="3290" width="9.85546875" style="15" customWidth="1"/>
    <col min="3291" max="3293" width="8" style="15"/>
    <col min="3294" max="3294" width="9.85546875" style="15" customWidth="1"/>
    <col min="3295" max="3297" width="8" style="15"/>
    <col min="3298" max="3298" width="9.42578125" style="15" customWidth="1"/>
    <col min="3299" max="3301" width="8" style="15"/>
    <col min="3302" max="3302" width="9.42578125" style="15" customWidth="1"/>
    <col min="3303" max="3305" width="8" style="15"/>
    <col min="3306" max="3306" width="9.28515625" style="15" customWidth="1"/>
    <col min="3307" max="3309" width="8" style="15"/>
    <col min="3310" max="3310" width="9.85546875" style="15" customWidth="1"/>
    <col min="3311" max="3313" width="8" style="15"/>
    <col min="3314" max="3314" width="9.140625" style="15" customWidth="1"/>
    <col min="3315" max="3317" width="8" style="15"/>
    <col min="3318" max="3318" width="9.28515625" style="15" customWidth="1"/>
    <col min="3319" max="3321" width="8" style="15"/>
    <col min="3322" max="3322" width="9.28515625" style="15" customWidth="1"/>
    <col min="3323" max="3325" width="8" style="15"/>
    <col min="3326" max="3326" width="10" style="15" customWidth="1"/>
    <col min="3327" max="3329" width="8" style="15"/>
    <col min="3330" max="3330" width="9.5703125" style="15" customWidth="1"/>
    <col min="3331" max="3331" width="10.85546875" style="15" bestFit="1" customWidth="1"/>
    <col min="3332" max="3530" width="8" style="15"/>
    <col min="3531" max="3531" width="5.28515625" style="15" customWidth="1"/>
    <col min="3532" max="3532" width="32.5703125" style="15" customWidth="1"/>
    <col min="3533" max="3537" width="8" style="15" customWidth="1"/>
    <col min="3538" max="3538" width="10.85546875" style="15" customWidth="1"/>
    <col min="3539" max="3541" width="8" style="15"/>
    <col min="3542" max="3542" width="10.28515625" style="15" customWidth="1"/>
    <col min="3543" max="3545" width="8" style="15"/>
    <col min="3546" max="3546" width="9.85546875" style="15" customWidth="1"/>
    <col min="3547" max="3549" width="8" style="15"/>
    <col min="3550" max="3550" width="9.85546875" style="15" customWidth="1"/>
    <col min="3551" max="3553" width="8" style="15"/>
    <col min="3554" max="3554" width="9.42578125" style="15" customWidth="1"/>
    <col min="3555" max="3557" width="8" style="15"/>
    <col min="3558" max="3558" width="9.42578125" style="15" customWidth="1"/>
    <col min="3559" max="3561" width="8" style="15"/>
    <col min="3562" max="3562" width="9.28515625" style="15" customWidth="1"/>
    <col min="3563" max="3565" width="8" style="15"/>
    <col min="3566" max="3566" width="9.85546875" style="15" customWidth="1"/>
    <col min="3567" max="3569" width="8" style="15"/>
    <col min="3570" max="3570" width="9.140625" style="15" customWidth="1"/>
    <col min="3571" max="3573" width="8" style="15"/>
    <col min="3574" max="3574" width="9.28515625" style="15" customWidth="1"/>
    <col min="3575" max="3577" width="8" style="15"/>
    <col min="3578" max="3578" width="9.28515625" style="15" customWidth="1"/>
    <col min="3579" max="3581" width="8" style="15"/>
    <col min="3582" max="3582" width="10" style="15" customWidth="1"/>
    <col min="3583" max="3585" width="8" style="15"/>
    <col min="3586" max="3586" width="9.5703125" style="15" customWidth="1"/>
    <col min="3587" max="3587" width="10.85546875" style="15" bestFit="1" customWidth="1"/>
    <col min="3588" max="3786" width="8" style="15"/>
    <col min="3787" max="3787" width="5.28515625" style="15" customWidth="1"/>
    <col min="3788" max="3788" width="32.5703125" style="15" customWidth="1"/>
    <col min="3789" max="3793" width="8" style="15" customWidth="1"/>
    <col min="3794" max="3794" width="10.85546875" style="15" customWidth="1"/>
    <col min="3795" max="3797" width="8" style="15"/>
    <col min="3798" max="3798" width="10.28515625" style="15" customWidth="1"/>
    <col min="3799" max="3801" width="8" style="15"/>
    <col min="3802" max="3802" width="9.85546875" style="15" customWidth="1"/>
    <col min="3803" max="3805" width="8" style="15"/>
    <col min="3806" max="3806" width="9.85546875" style="15" customWidth="1"/>
    <col min="3807" max="3809" width="8" style="15"/>
    <col min="3810" max="3810" width="9.42578125" style="15" customWidth="1"/>
    <col min="3811" max="3813" width="8" style="15"/>
    <col min="3814" max="3814" width="9.42578125" style="15" customWidth="1"/>
    <col min="3815" max="3817" width="8" style="15"/>
    <col min="3818" max="3818" width="9.28515625" style="15" customWidth="1"/>
    <col min="3819" max="3821" width="8" style="15"/>
    <col min="3822" max="3822" width="9.85546875" style="15" customWidth="1"/>
    <col min="3823" max="3825" width="8" style="15"/>
    <col min="3826" max="3826" width="9.140625" style="15" customWidth="1"/>
    <col min="3827" max="3829" width="8" style="15"/>
    <col min="3830" max="3830" width="9.28515625" style="15" customWidth="1"/>
    <col min="3831" max="3833" width="8" style="15"/>
    <col min="3834" max="3834" width="9.28515625" style="15" customWidth="1"/>
    <col min="3835" max="3837" width="8" style="15"/>
    <col min="3838" max="3838" width="10" style="15" customWidth="1"/>
    <col min="3839" max="3841" width="8" style="15"/>
    <col min="3842" max="3842" width="9.5703125" style="15" customWidth="1"/>
    <col min="3843" max="3843" width="10.85546875" style="15" bestFit="1" customWidth="1"/>
    <col min="3844" max="4042" width="8" style="15"/>
    <col min="4043" max="4043" width="5.28515625" style="15" customWidth="1"/>
    <col min="4044" max="4044" width="32.5703125" style="15" customWidth="1"/>
    <col min="4045" max="4049" width="8" style="15" customWidth="1"/>
    <col min="4050" max="4050" width="10.85546875" style="15" customWidth="1"/>
    <col min="4051" max="4053" width="8" style="15"/>
    <col min="4054" max="4054" width="10.28515625" style="15" customWidth="1"/>
    <col min="4055" max="4057" width="8" style="15"/>
    <col min="4058" max="4058" width="9.85546875" style="15" customWidth="1"/>
    <col min="4059" max="4061" width="8" style="15"/>
    <col min="4062" max="4062" width="9.85546875" style="15" customWidth="1"/>
    <col min="4063" max="4065" width="8" style="15"/>
    <col min="4066" max="4066" width="9.42578125" style="15" customWidth="1"/>
    <col min="4067" max="4069" width="8" style="15"/>
    <col min="4070" max="4070" width="9.42578125" style="15" customWidth="1"/>
    <col min="4071" max="4073" width="8" style="15"/>
    <col min="4074" max="4074" width="9.28515625" style="15" customWidth="1"/>
    <col min="4075" max="4077" width="8" style="15"/>
    <col min="4078" max="4078" width="9.85546875" style="15" customWidth="1"/>
    <col min="4079" max="4081" width="8" style="15"/>
    <col min="4082" max="4082" width="9.140625" style="15" customWidth="1"/>
    <col min="4083" max="4085" width="8" style="15"/>
    <col min="4086" max="4086" width="9.28515625" style="15" customWidth="1"/>
    <col min="4087" max="4089" width="8" style="15"/>
    <col min="4090" max="4090" width="9.28515625" style="15" customWidth="1"/>
    <col min="4091" max="4093" width="8" style="15"/>
    <col min="4094" max="4094" width="10" style="15" customWidth="1"/>
    <col min="4095" max="4097" width="8" style="15"/>
    <col min="4098" max="4098" width="9.5703125" style="15" customWidth="1"/>
    <col min="4099" max="4099" width="10.85546875" style="15" bestFit="1" customWidth="1"/>
    <col min="4100" max="4298" width="8" style="15"/>
    <col min="4299" max="4299" width="5.28515625" style="15" customWidth="1"/>
    <col min="4300" max="4300" width="32.5703125" style="15" customWidth="1"/>
    <col min="4301" max="4305" width="8" style="15" customWidth="1"/>
    <col min="4306" max="4306" width="10.85546875" style="15" customWidth="1"/>
    <col min="4307" max="4309" width="8" style="15"/>
    <col min="4310" max="4310" width="10.28515625" style="15" customWidth="1"/>
    <col min="4311" max="4313" width="8" style="15"/>
    <col min="4314" max="4314" width="9.85546875" style="15" customWidth="1"/>
    <col min="4315" max="4317" width="8" style="15"/>
    <col min="4318" max="4318" width="9.85546875" style="15" customWidth="1"/>
    <col min="4319" max="4321" width="8" style="15"/>
    <col min="4322" max="4322" width="9.42578125" style="15" customWidth="1"/>
    <col min="4323" max="4325" width="8" style="15"/>
    <col min="4326" max="4326" width="9.42578125" style="15" customWidth="1"/>
    <col min="4327" max="4329" width="8" style="15"/>
    <col min="4330" max="4330" width="9.28515625" style="15" customWidth="1"/>
    <col min="4331" max="4333" width="8" style="15"/>
    <col min="4334" max="4334" width="9.85546875" style="15" customWidth="1"/>
    <col min="4335" max="4337" width="8" style="15"/>
    <col min="4338" max="4338" width="9.140625" style="15" customWidth="1"/>
    <col min="4339" max="4341" width="8" style="15"/>
    <col min="4342" max="4342" width="9.28515625" style="15" customWidth="1"/>
    <col min="4343" max="4345" width="8" style="15"/>
    <col min="4346" max="4346" width="9.28515625" style="15" customWidth="1"/>
    <col min="4347" max="4349" width="8" style="15"/>
    <col min="4350" max="4350" width="10" style="15" customWidth="1"/>
    <col min="4351" max="4353" width="8" style="15"/>
    <col min="4354" max="4354" width="9.5703125" style="15" customWidth="1"/>
    <col min="4355" max="4355" width="10.85546875" style="15" bestFit="1" customWidth="1"/>
    <col min="4356" max="4554" width="8" style="15"/>
    <col min="4555" max="4555" width="5.28515625" style="15" customWidth="1"/>
    <col min="4556" max="4556" width="32.5703125" style="15" customWidth="1"/>
    <col min="4557" max="4561" width="8" style="15" customWidth="1"/>
    <col min="4562" max="4562" width="10.85546875" style="15" customWidth="1"/>
    <col min="4563" max="4565" width="8" style="15"/>
    <col min="4566" max="4566" width="10.28515625" style="15" customWidth="1"/>
    <col min="4567" max="4569" width="8" style="15"/>
    <col min="4570" max="4570" width="9.85546875" style="15" customWidth="1"/>
    <col min="4571" max="4573" width="8" style="15"/>
    <col min="4574" max="4574" width="9.85546875" style="15" customWidth="1"/>
    <col min="4575" max="4577" width="8" style="15"/>
    <col min="4578" max="4578" width="9.42578125" style="15" customWidth="1"/>
    <col min="4579" max="4581" width="8" style="15"/>
    <col min="4582" max="4582" width="9.42578125" style="15" customWidth="1"/>
    <col min="4583" max="4585" width="8" style="15"/>
    <col min="4586" max="4586" width="9.28515625" style="15" customWidth="1"/>
    <col min="4587" max="4589" width="8" style="15"/>
    <col min="4590" max="4590" width="9.85546875" style="15" customWidth="1"/>
    <col min="4591" max="4593" width="8" style="15"/>
    <col min="4594" max="4594" width="9.140625" style="15" customWidth="1"/>
    <col min="4595" max="4597" width="8" style="15"/>
    <col min="4598" max="4598" width="9.28515625" style="15" customWidth="1"/>
    <col min="4599" max="4601" width="8" style="15"/>
    <col min="4602" max="4602" width="9.28515625" style="15" customWidth="1"/>
    <col min="4603" max="4605" width="8" style="15"/>
    <col min="4606" max="4606" width="10" style="15" customWidth="1"/>
    <col min="4607" max="4609" width="8" style="15"/>
    <col min="4610" max="4610" width="9.5703125" style="15" customWidth="1"/>
    <col min="4611" max="4611" width="10.85546875" style="15" bestFit="1" customWidth="1"/>
    <col min="4612" max="4810" width="8" style="15"/>
    <col min="4811" max="4811" width="5.28515625" style="15" customWidth="1"/>
    <col min="4812" max="4812" width="32.5703125" style="15" customWidth="1"/>
    <col min="4813" max="4817" width="8" style="15" customWidth="1"/>
    <col min="4818" max="4818" width="10.85546875" style="15" customWidth="1"/>
    <col min="4819" max="4821" width="8" style="15"/>
    <col min="4822" max="4822" width="10.28515625" style="15" customWidth="1"/>
    <col min="4823" max="4825" width="8" style="15"/>
    <col min="4826" max="4826" width="9.85546875" style="15" customWidth="1"/>
    <col min="4827" max="4829" width="8" style="15"/>
    <col min="4830" max="4830" width="9.85546875" style="15" customWidth="1"/>
    <col min="4831" max="4833" width="8" style="15"/>
    <col min="4834" max="4834" width="9.42578125" style="15" customWidth="1"/>
    <col min="4835" max="4837" width="8" style="15"/>
    <col min="4838" max="4838" width="9.42578125" style="15" customWidth="1"/>
    <col min="4839" max="4841" width="8" style="15"/>
    <col min="4842" max="4842" width="9.28515625" style="15" customWidth="1"/>
    <col min="4843" max="4845" width="8" style="15"/>
    <col min="4846" max="4846" width="9.85546875" style="15" customWidth="1"/>
    <col min="4847" max="4849" width="8" style="15"/>
    <col min="4850" max="4850" width="9.140625" style="15" customWidth="1"/>
    <col min="4851" max="4853" width="8" style="15"/>
    <col min="4854" max="4854" width="9.28515625" style="15" customWidth="1"/>
    <col min="4855" max="4857" width="8" style="15"/>
    <col min="4858" max="4858" width="9.28515625" style="15" customWidth="1"/>
    <col min="4859" max="4861" width="8" style="15"/>
    <col min="4862" max="4862" width="10" style="15" customWidth="1"/>
    <col min="4863" max="4865" width="8" style="15"/>
    <col min="4866" max="4866" width="9.5703125" style="15" customWidth="1"/>
    <col min="4867" max="4867" width="10.85546875" style="15" bestFit="1" customWidth="1"/>
    <col min="4868" max="5066" width="8" style="15"/>
    <col min="5067" max="5067" width="5.28515625" style="15" customWidth="1"/>
    <col min="5068" max="5068" width="32.5703125" style="15" customWidth="1"/>
    <col min="5069" max="5073" width="8" style="15" customWidth="1"/>
    <col min="5074" max="5074" width="10.85546875" style="15" customWidth="1"/>
    <col min="5075" max="5077" width="8" style="15"/>
    <col min="5078" max="5078" width="10.28515625" style="15" customWidth="1"/>
    <col min="5079" max="5081" width="8" style="15"/>
    <col min="5082" max="5082" width="9.85546875" style="15" customWidth="1"/>
    <col min="5083" max="5085" width="8" style="15"/>
    <col min="5086" max="5086" width="9.85546875" style="15" customWidth="1"/>
    <col min="5087" max="5089" width="8" style="15"/>
    <col min="5090" max="5090" width="9.42578125" style="15" customWidth="1"/>
    <col min="5091" max="5093" width="8" style="15"/>
    <col min="5094" max="5094" width="9.42578125" style="15" customWidth="1"/>
    <col min="5095" max="5097" width="8" style="15"/>
    <col min="5098" max="5098" width="9.28515625" style="15" customWidth="1"/>
    <col min="5099" max="5101" width="8" style="15"/>
    <col min="5102" max="5102" width="9.85546875" style="15" customWidth="1"/>
    <col min="5103" max="5105" width="8" style="15"/>
    <col min="5106" max="5106" width="9.140625" style="15" customWidth="1"/>
    <col min="5107" max="5109" width="8" style="15"/>
    <col min="5110" max="5110" width="9.28515625" style="15" customWidth="1"/>
    <col min="5111" max="5113" width="8" style="15"/>
    <col min="5114" max="5114" width="9.28515625" style="15" customWidth="1"/>
    <col min="5115" max="5117" width="8" style="15"/>
    <col min="5118" max="5118" width="10" style="15" customWidth="1"/>
    <col min="5119" max="5121" width="8" style="15"/>
    <col min="5122" max="5122" width="9.5703125" style="15" customWidth="1"/>
    <col min="5123" max="5123" width="10.85546875" style="15" bestFit="1" customWidth="1"/>
    <col min="5124" max="5322" width="8" style="15"/>
    <col min="5323" max="5323" width="5.28515625" style="15" customWidth="1"/>
    <col min="5324" max="5324" width="32.5703125" style="15" customWidth="1"/>
    <col min="5325" max="5329" width="8" style="15" customWidth="1"/>
    <col min="5330" max="5330" width="10.85546875" style="15" customWidth="1"/>
    <col min="5331" max="5333" width="8" style="15"/>
    <col min="5334" max="5334" width="10.28515625" style="15" customWidth="1"/>
    <col min="5335" max="5337" width="8" style="15"/>
    <col min="5338" max="5338" width="9.85546875" style="15" customWidth="1"/>
    <col min="5339" max="5341" width="8" style="15"/>
    <col min="5342" max="5342" width="9.85546875" style="15" customWidth="1"/>
    <col min="5343" max="5345" width="8" style="15"/>
    <col min="5346" max="5346" width="9.42578125" style="15" customWidth="1"/>
    <col min="5347" max="5349" width="8" style="15"/>
    <col min="5350" max="5350" width="9.42578125" style="15" customWidth="1"/>
    <col min="5351" max="5353" width="8" style="15"/>
    <col min="5354" max="5354" width="9.28515625" style="15" customWidth="1"/>
    <col min="5355" max="5357" width="8" style="15"/>
    <col min="5358" max="5358" width="9.85546875" style="15" customWidth="1"/>
    <col min="5359" max="5361" width="8" style="15"/>
    <col min="5362" max="5362" width="9.140625" style="15" customWidth="1"/>
    <col min="5363" max="5365" width="8" style="15"/>
    <col min="5366" max="5366" width="9.28515625" style="15" customWidth="1"/>
    <col min="5367" max="5369" width="8" style="15"/>
    <col min="5370" max="5370" width="9.28515625" style="15" customWidth="1"/>
    <col min="5371" max="5373" width="8" style="15"/>
    <col min="5374" max="5374" width="10" style="15" customWidth="1"/>
    <col min="5375" max="5377" width="8" style="15"/>
    <col min="5378" max="5378" width="9.5703125" style="15" customWidth="1"/>
    <col min="5379" max="5379" width="10.85546875" style="15" bestFit="1" customWidth="1"/>
    <col min="5380" max="5578" width="8" style="15"/>
    <col min="5579" max="5579" width="5.28515625" style="15" customWidth="1"/>
    <col min="5580" max="5580" width="32.5703125" style="15" customWidth="1"/>
    <col min="5581" max="5585" width="8" style="15" customWidth="1"/>
    <col min="5586" max="5586" width="10.85546875" style="15" customWidth="1"/>
    <col min="5587" max="5589" width="8" style="15"/>
    <col min="5590" max="5590" width="10.28515625" style="15" customWidth="1"/>
    <col min="5591" max="5593" width="8" style="15"/>
    <col min="5594" max="5594" width="9.85546875" style="15" customWidth="1"/>
    <col min="5595" max="5597" width="8" style="15"/>
    <col min="5598" max="5598" width="9.85546875" style="15" customWidth="1"/>
    <col min="5599" max="5601" width="8" style="15"/>
    <col min="5602" max="5602" width="9.42578125" style="15" customWidth="1"/>
    <col min="5603" max="5605" width="8" style="15"/>
    <col min="5606" max="5606" width="9.42578125" style="15" customWidth="1"/>
    <col min="5607" max="5609" width="8" style="15"/>
    <col min="5610" max="5610" width="9.28515625" style="15" customWidth="1"/>
    <col min="5611" max="5613" width="8" style="15"/>
    <col min="5614" max="5614" width="9.85546875" style="15" customWidth="1"/>
    <col min="5615" max="5617" width="8" style="15"/>
    <col min="5618" max="5618" width="9.140625" style="15" customWidth="1"/>
    <col min="5619" max="5621" width="8" style="15"/>
    <col min="5622" max="5622" width="9.28515625" style="15" customWidth="1"/>
    <col min="5623" max="5625" width="8" style="15"/>
    <col min="5626" max="5626" width="9.28515625" style="15" customWidth="1"/>
    <col min="5627" max="5629" width="8" style="15"/>
    <col min="5630" max="5630" width="10" style="15" customWidth="1"/>
    <col min="5631" max="5633" width="8" style="15"/>
    <col min="5634" max="5634" width="9.5703125" style="15" customWidth="1"/>
    <col min="5635" max="5635" width="10.85546875" style="15" bestFit="1" customWidth="1"/>
    <col min="5636" max="5834" width="8" style="15"/>
    <col min="5835" max="5835" width="5.28515625" style="15" customWidth="1"/>
    <col min="5836" max="5836" width="32.5703125" style="15" customWidth="1"/>
    <col min="5837" max="5841" width="8" style="15" customWidth="1"/>
    <col min="5842" max="5842" width="10.85546875" style="15" customWidth="1"/>
    <col min="5843" max="5845" width="8" style="15"/>
    <col min="5846" max="5846" width="10.28515625" style="15" customWidth="1"/>
    <col min="5847" max="5849" width="8" style="15"/>
    <col min="5850" max="5850" width="9.85546875" style="15" customWidth="1"/>
    <col min="5851" max="5853" width="8" style="15"/>
    <col min="5854" max="5854" width="9.85546875" style="15" customWidth="1"/>
    <col min="5855" max="5857" width="8" style="15"/>
    <col min="5858" max="5858" width="9.42578125" style="15" customWidth="1"/>
    <col min="5859" max="5861" width="8" style="15"/>
    <col min="5862" max="5862" width="9.42578125" style="15" customWidth="1"/>
    <col min="5863" max="5865" width="8" style="15"/>
    <col min="5866" max="5866" width="9.28515625" style="15" customWidth="1"/>
    <col min="5867" max="5869" width="8" style="15"/>
    <col min="5870" max="5870" width="9.85546875" style="15" customWidth="1"/>
    <col min="5871" max="5873" width="8" style="15"/>
    <col min="5874" max="5874" width="9.140625" style="15" customWidth="1"/>
    <col min="5875" max="5877" width="8" style="15"/>
    <col min="5878" max="5878" width="9.28515625" style="15" customWidth="1"/>
    <col min="5879" max="5881" width="8" style="15"/>
    <col min="5882" max="5882" width="9.28515625" style="15" customWidth="1"/>
    <col min="5883" max="5885" width="8" style="15"/>
    <col min="5886" max="5886" width="10" style="15" customWidth="1"/>
    <col min="5887" max="5889" width="8" style="15"/>
    <col min="5890" max="5890" width="9.5703125" style="15" customWidth="1"/>
    <col min="5891" max="5891" width="10.85546875" style="15" bestFit="1" customWidth="1"/>
    <col min="5892" max="6090" width="8" style="15"/>
    <col min="6091" max="6091" width="5.28515625" style="15" customWidth="1"/>
    <col min="6092" max="6092" width="32.5703125" style="15" customWidth="1"/>
    <col min="6093" max="6097" width="8" style="15" customWidth="1"/>
    <col min="6098" max="6098" width="10.85546875" style="15" customWidth="1"/>
    <col min="6099" max="6101" width="8" style="15"/>
    <col min="6102" max="6102" width="10.28515625" style="15" customWidth="1"/>
    <col min="6103" max="6105" width="8" style="15"/>
    <col min="6106" max="6106" width="9.85546875" style="15" customWidth="1"/>
    <col min="6107" max="6109" width="8" style="15"/>
    <col min="6110" max="6110" width="9.85546875" style="15" customWidth="1"/>
    <col min="6111" max="6113" width="8" style="15"/>
    <col min="6114" max="6114" width="9.42578125" style="15" customWidth="1"/>
    <col min="6115" max="6117" width="8" style="15"/>
    <col min="6118" max="6118" width="9.42578125" style="15" customWidth="1"/>
    <col min="6119" max="6121" width="8" style="15"/>
    <col min="6122" max="6122" width="9.28515625" style="15" customWidth="1"/>
    <col min="6123" max="6125" width="8" style="15"/>
    <col min="6126" max="6126" width="9.85546875" style="15" customWidth="1"/>
    <col min="6127" max="6129" width="8" style="15"/>
    <col min="6130" max="6130" width="9.140625" style="15" customWidth="1"/>
    <col min="6131" max="6133" width="8" style="15"/>
    <col min="6134" max="6134" width="9.28515625" style="15" customWidth="1"/>
    <col min="6135" max="6137" width="8" style="15"/>
    <col min="6138" max="6138" width="9.28515625" style="15" customWidth="1"/>
    <col min="6139" max="6141" width="8" style="15"/>
    <col min="6142" max="6142" width="10" style="15" customWidth="1"/>
    <col min="6143" max="6145" width="8" style="15"/>
    <col min="6146" max="6146" width="9.5703125" style="15" customWidth="1"/>
    <col min="6147" max="6147" width="10.85546875" style="15" bestFit="1" customWidth="1"/>
    <col min="6148" max="6346" width="8" style="15"/>
    <col min="6347" max="6347" width="5.28515625" style="15" customWidth="1"/>
    <col min="6348" max="6348" width="32.5703125" style="15" customWidth="1"/>
    <col min="6349" max="6353" width="8" style="15" customWidth="1"/>
    <col min="6354" max="6354" width="10.85546875" style="15" customWidth="1"/>
    <col min="6355" max="6357" width="8" style="15"/>
    <col min="6358" max="6358" width="10.28515625" style="15" customWidth="1"/>
    <col min="6359" max="6361" width="8" style="15"/>
    <col min="6362" max="6362" width="9.85546875" style="15" customWidth="1"/>
    <col min="6363" max="6365" width="8" style="15"/>
    <col min="6366" max="6366" width="9.85546875" style="15" customWidth="1"/>
    <col min="6367" max="6369" width="8" style="15"/>
    <col min="6370" max="6370" width="9.42578125" style="15" customWidth="1"/>
    <col min="6371" max="6373" width="8" style="15"/>
    <col min="6374" max="6374" width="9.42578125" style="15" customWidth="1"/>
    <col min="6375" max="6377" width="8" style="15"/>
    <col min="6378" max="6378" width="9.28515625" style="15" customWidth="1"/>
    <col min="6379" max="6381" width="8" style="15"/>
    <col min="6382" max="6382" width="9.85546875" style="15" customWidth="1"/>
    <col min="6383" max="6385" width="8" style="15"/>
    <col min="6386" max="6386" width="9.140625" style="15" customWidth="1"/>
    <col min="6387" max="6389" width="8" style="15"/>
    <col min="6390" max="6390" width="9.28515625" style="15" customWidth="1"/>
    <col min="6391" max="6393" width="8" style="15"/>
    <col min="6394" max="6394" width="9.28515625" style="15" customWidth="1"/>
    <col min="6395" max="6397" width="8" style="15"/>
    <col min="6398" max="6398" width="10" style="15" customWidth="1"/>
    <col min="6399" max="6401" width="8" style="15"/>
    <col min="6402" max="6402" width="9.5703125" style="15" customWidth="1"/>
    <col min="6403" max="6403" width="10.85546875" style="15" bestFit="1" customWidth="1"/>
    <col min="6404" max="6602" width="8" style="15"/>
    <col min="6603" max="6603" width="5.28515625" style="15" customWidth="1"/>
    <col min="6604" max="6604" width="32.5703125" style="15" customWidth="1"/>
    <col min="6605" max="6609" width="8" style="15" customWidth="1"/>
    <col min="6610" max="6610" width="10.85546875" style="15" customWidth="1"/>
    <col min="6611" max="6613" width="8" style="15"/>
    <col min="6614" max="6614" width="10.28515625" style="15" customWidth="1"/>
    <col min="6615" max="6617" width="8" style="15"/>
    <col min="6618" max="6618" width="9.85546875" style="15" customWidth="1"/>
    <col min="6619" max="6621" width="8" style="15"/>
    <col min="6622" max="6622" width="9.85546875" style="15" customWidth="1"/>
    <col min="6623" max="6625" width="8" style="15"/>
    <col min="6626" max="6626" width="9.42578125" style="15" customWidth="1"/>
    <col min="6627" max="6629" width="8" style="15"/>
    <col min="6630" max="6630" width="9.42578125" style="15" customWidth="1"/>
    <col min="6631" max="6633" width="8" style="15"/>
    <col min="6634" max="6634" width="9.28515625" style="15" customWidth="1"/>
    <col min="6635" max="6637" width="8" style="15"/>
    <col min="6638" max="6638" width="9.85546875" style="15" customWidth="1"/>
    <col min="6639" max="6641" width="8" style="15"/>
    <col min="6642" max="6642" width="9.140625" style="15" customWidth="1"/>
    <col min="6643" max="6645" width="8" style="15"/>
    <col min="6646" max="6646" width="9.28515625" style="15" customWidth="1"/>
    <col min="6647" max="6649" width="8" style="15"/>
    <col min="6650" max="6650" width="9.28515625" style="15" customWidth="1"/>
    <col min="6651" max="6653" width="8" style="15"/>
    <col min="6654" max="6654" width="10" style="15" customWidth="1"/>
    <col min="6655" max="6657" width="8" style="15"/>
    <col min="6658" max="6658" width="9.5703125" style="15" customWidth="1"/>
    <col min="6659" max="6659" width="10.85546875" style="15" bestFit="1" customWidth="1"/>
    <col min="6660" max="6858" width="8" style="15"/>
    <col min="6859" max="6859" width="5.28515625" style="15" customWidth="1"/>
    <col min="6860" max="6860" width="32.5703125" style="15" customWidth="1"/>
    <col min="6861" max="6865" width="8" style="15" customWidth="1"/>
    <col min="6866" max="6866" width="10.85546875" style="15" customWidth="1"/>
    <col min="6867" max="6869" width="8" style="15"/>
    <col min="6870" max="6870" width="10.28515625" style="15" customWidth="1"/>
    <col min="6871" max="6873" width="8" style="15"/>
    <col min="6874" max="6874" width="9.85546875" style="15" customWidth="1"/>
    <col min="6875" max="6877" width="8" style="15"/>
    <col min="6878" max="6878" width="9.85546875" style="15" customWidth="1"/>
    <col min="6879" max="6881" width="8" style="15"/>
    <col min="6882" max="6882" width="9.42578125" style="15" customWidth="1"/>
    <col min="6883" max="6885" width="8" style="15"/>
    <col min="6886" max="6886" width="9.42578125" style="15" customWidth="1"/>
    <col min="6887" max="6889" width="8" style="15"/>
    <col min="6890" max="6890" width="9.28515625" style="15" customWidth="1"/>
    <col min="6891" max="6893" width="8" style="15"/>
    <col min="6894" max="6894" width="9.85546875" style="15" customWidth="1"/>
    <col min="6895" max="6897" width="8" style="15"/>
    <col min="6898" max="6898" width="9.140625" style="15" customWidth="1"/>
    <col min="6899" max="6901" width="8" style="15"/>
    <col min="6902" max="6902" width="9.28515625" style="15" customWidth="1"/>
    <col min="6903" max="6905" width="8" style="15"/>
    <col min="6906" max="6906" width="9.28515625" style="15" customWidth="1"/>
    <col min="6907" max="6909" width="8" style="15"/>
    <col min="6910" max="6910" width="10" style="15" customWidth="1"/>
    <col min="6911" max="6913" width="8" style="15"/>
    <col min="6914" max="6914" width="9.5703125" style="15" customWidth="1"/>
    <col min="6915" max="6915" width="10.85546875" style="15" bestFit="1" customWidth="1"/>
    <col min="6916" max="7114" width="8" style="15"/>
    <col min="7115" max="7115" width="5.28515625" style="15" customWidth="1"/>
    <col min="7116" max="7116" width="32.5703125" style="15" customWidth="1"/>
    <col min="7117" max="7121" width="8" style="15" customWidth="1"/>
    <col min="7122" max="7122" width="10.85546875" style="15" customWidth="1"/>
    <col min="7123" max="7125" width="8" style="15"/>
    <col min="7126" max="7126" width="10.28515625" style="15" customWidth="1"/>
    <col min="7127" max="7129" width="8" style="15"/>
    <col min="7130" max="7130" width="9.85546875" style="15" customWidth="1"/>
    <col min="7131" max="7133" width="8" style="15"/>
    <col min="7134" max="7134" width="9.85546875" style="15" customWidth="1"/>
    <col min="7135" max="7137" width="8" style="15"/>
    <col min="7138" max="7138" width="9.42578125" style="15" customWidth="1"/>
    <col min="7139" max="7141" width="8" style="15"/>
    <col min="7142" max="7142" width="9.42578125" style="15" customWidth="1"/>
    <col min="7143" max="7145" width="8" style="15"/>
    <col min="7146" max="7146" width="9.28515625" style="15" customWidth="1"/>
    <col min="7147" max="7149" width="8" style="15"/>
    <col min="7150" max="7150" width="9.85546875" style="15" customWidth="1"/>
    <col min="7151" max="7153" width="8" style="15"/>
    <col min="7154" max="7154" width="9.140625" style="15" customWidth="1"/>
    <col min="7155" max="7157" width="8" style="15"/>
    <col min="7158" max="7158" width="9.28515625" style="15" customWidth="1"/>
    <col min="7159" max="7161" width="8" style="15"/>
    <col min="7162" max="7162" width="9.28515625" style="15" customWidth="1"/>
    <col min="7163" max="7165" width="8" style="15"/>
    <col min="7166" max="7166" width="10" style="15" customWidth="1"/>
    <col min="7167" max="7169" width="8" style="15"/>
    <col min="7170" max="7170" width="9.5703125" style="15" customWidth="1"/>
    <col min="7171" max="7171" width="10.85546875" style="15" bestFit="1" customWidth="1"/>
    <col min="7172" max="7370" width="8" style="15"/>
    <col min="7371" max="7371" width="5.28515625" style="15" customWidth="1"/>
    <col min="7372" max="7372" width="32.5703125" style="15" customWidth="1"/>
    <col min="7373" max="7377" width="8" style="15" customWidth="1"/>
    <col min="7378" max="7378" width="10.85546875" style="15" customWidth="1"/>
    <col min="7379" max="7381" width="8" style="15"/>
    <col min="7382" max="7382" width="10.28515625" style="15" customWidth="1"/>
    <col min="7383" max="7385" width="8" style="15"/>
    <col min="7386" max="7386" width="9.85546875" style="15" customWidth="1"/>
    <col min="7387" max="7389" width="8" style="15"/>
    <col min="7390" max="7390" width="9.85546875" style="15" customWidth="1"/>
    <col min="7391" max="7393" width="8" style="15"/>
    <col min="7394" max="7394" width="9.42578125" style="15" customWidth="1"/>
    <col min="7395" max="7397" width="8" style="15"/>
    <col min="7398" max="7398" width="9.42578125" style="15" customWidth="1"/>
    <col min="7399" max="7401" width="8" style="15"/>
    <col min="7402" max="7402" width="9.28515625" style="15" customWidth="1"/>
    <col min="7403" max="7405" width="8" style="15"/>
    <col min="7406" max="7406" width="9.85546875" style="15" customWidth="1"/>
    <col min="7407" max="7409" width="8" style="15"/>
    <col min="7410" max="7410" width="9.140625" style="15" customWidth="1"/>
    <col min="7411" max="7413" width="8" style="15"/>
    <col min="7414" max="7414" width="9.28515625" style="15" customWidth="1"/>
    <col min="7415" max="7417" width="8" style="15"/>
    <col min="7418" max="7418" width="9.28515625" style="15" customWidth="1"/>
    <col min="7419" max="7421" width="8" style="15"/>
    <col min="7422" max="7422" width="10" style="15" customWidth="1"/>
    <col min="7423" max="7425" width="8" style="15"/>
    <col min="7426" max="7426" width="9.5703125" style="15" customWidth="1"/>
    <col min="7427" max="7427" width="10.85546875" style="15" bestFit="1" customWidth="1"/>
    <col min="7428" max="7626" width="8" style="15"/>
    <col min="7627" max="7627" width="5.28515625" style="15" customWidth="1"/>
    <col min="7628" max="7628" width="32.5703125" style="15" customWidth="1"/>
    <col min="7629" max="7633" width="8" style="15" customWidth="1"/>
    <col min="7634" max="7634" width="10.85546875" style="15" customWidth="1"/>
    <col min="7635" max="7637" width="8" style="15"/>
    <col min="7638" max="7638" width="10.28515625" style="15" customWidth="1"/>
    <col min="7639" max="7641" width="8" style="15"/>
    <col min="7642" max="7642" width="9.85546875" style="15" customWidth="1"/>
    <col min="7643" max="7645" width="8" style="15"/>
    <col min="7646" max="7646" width="9.85546875" style="15" customWidth="1"/>
    <col min="7647" max="7649" width="8" style="15"/>
    <col min="7650" max="7650" width="9.42578125" style="15" customWidth="1"/>
    <col min="7651" max="7653" width="8" style="15"/>
    <col min="7654" max="7654" width="9.42578125" style="15" customWidth="1"/>
    <col min="7655" max="7657" width="8" style="15"/>
    <col min="7658" max="7658" width="9.28515625" style="15" customWidth="1"/>
    <col min="7659" max="7661" width="8" style="15"/>
    <col min="7662" max="7662" width="9.85546875" style="15" customWidth="1"/>
    <col min="7663" max="7665" width="8" style="15"/>
    <col min="7666" max="7666" width="9.140625" style="15" customWidth="1"/>
    <col min="7667" max="7669" width="8" style="15"/>
    <col min="7670" max="7670" width="9.28515625" style="15" customWidth="1"/>
    <col min="7671" max="7673" width="8" style="15"/>
    <col min="7674" max="7674" width="9.28515625" style="15" customWidth="1"/>
    <col min="7675" max="7677" width="8" style="15"/>
    <col min="7678" max="7678" width="10" style="15" customWidth="1"/>
    <col min="7679" max="7681" width="8" style="15"/>
    <col min="7682" max="7682" width="9.5703125" style="15" customWidth="1"/>
    <col min="7683" max="7683" width="10.85546875" style="15" bestFit="1" customWidth="1"/>
    <col min="7684" max="7882" width="8" style="15"/>
    <col min="7883" max="7883" width="5.28515625" style="15" customWidth="1"/>
    <col min="7884" max="7884" width="32.5703125" style="15" customWidth="1"/>
    <col min="7885" max="7889" width="8" style="15" customWidth="1"/>
    <col min="7890" max="7890" width="10.85546875" style="15" customWidth="1"/>
    <col min="7891" max="7893" width="8" style="15"/>
    <col min="7894" max="7894" width="10.28515625" style="15" customWidth="1"/>
    <col min="7895" max="7897" width="8" style="15"/>
    <col min="7898" max="7898" width="9.85546875" style="15" customWidth="1"/>
    <col min="7899" max="7901" width="8" style="15"/>
    <col min="7902" max="7902" width="9.85546875" style="15" customWidth="1"/>
    <col min="7903" max="7905" width="8" style="15"/>
    <col min="7906" max="7906" width="9.42578125" style="15" customWidth="1"/>
    <col min="7907" max="7909" width="8" style="15"/>
    <col min="7910" max="7910" width="9.42578125" style="15" customWidth="1"/>
    <col min="7911" max="7913" width="8" style="15"/>
    <col min="7914" max="7914" width="9.28515625" style="15" customWidth="1"/>
    <col min="7915" max="7917" width="8" style="15"/>
    <col min="7918" max="7918" width="9.85546875" style="15" customWidth="1"/>
    <col min="7919" max="7921" width="8" style="15"/>
    <col min="7922" max="7922" width="9.140625" style="15" customWidth="1"/>
    <col min="7923" max="7925" width="8" style="15"/>
    <col min="7926" max="7926" width="9.28515625" style="15" customWidth="1"/>
    <col min="7927" max="7929" width="8" style="15"/>
    <col min="7930" max="7930" width="9.28515625" style="15" customWidth="1"/>
    <col min="7931" max="7933" width="8" style="15"/>
    <col min="7934" max="7934" width="10" style="15" customWidth="1"/>
    <col min="7935" max="7937" width="8" style="15"/>
    <col min="7938" max="7938" width="9.5703125" style="15" customWidth="1"/>
    <col min="7939" max="7939" width="10.85546875" style="15" bestFit="1" customWidth="1"/>
    <col min="7940" max="8138" width="8" style="15"/>
    <col min="8139" max="8139" width="5.28515625" style="15" customWidth="1"/>
    <col min="8140" max="8140" width="32.5703125" style="15" customWidth="1"/>
    <col min="8141" max="8145" width="8" style="15" customWidth="1"/>
    <col min="8146" max="8146" width="10.85546875" style="15" customWidth="1"/>
    <col min="8147" max="8149" width="8" style="15"/>
    <col min="8150" max="8150" width="10.28515625" style="15" customWidth="1"/>
    <col min="8151" max="8153" width="8" style="15"/>
    <col min="8154" max="8154" width="9.85546875" style="15" customWidth="1"/>
    <col min="8155" max="8157" width="8" style="15"/>
    <col min="8158" max="8158" width="9.85546875" style="15" customWidth="1"/>
    <col min="8159" max="8161" width="8" style="15"/>
    <col min="8162" max="8162" width="9.42578125" style="15" customWidth="1"/>
    <col min="8163" max="8165" width="8" style="15"/>
    <col min="8166" max="8166" width="9.42578125" style="15" customWidth="1"/>
    <col min="8167" max="8169" width="8" style="15"/>
    <col min="8170" max="8170" width="9.28515625" style="15" customWidth="1"/>
    <col min="8171" max="8173" width="8" style="15"/>
    <col min="8174" max="8174" width="9.85546875" style="15" customWidth="1"/>
    <col min="8175" max="8177" width="8" style="15"/>
    <col min="8178" max="8178" width="9.140625" style="15" customWidth="1"/>
    <col min="8179" max="8181" width="8" style="15"/>
    <col min="8182" max="8182" width="9.28515625" style="15" customWidth="1"/>
    <col min="8183" max="8185" width="8" style="15"/>
    <col min="8186" max="8186" width="9.28515625" style="15" customWidth="1"/>
    <col min="8187" max="8189" width="8" style="15"/>
    <col min="8190" max="8190" width="10" style="15" customWidth="1"/>
    <col min="8191" max="8193" width="8" style="15"/>
    <col min="8194" max="8194" width="9.5703125" style="15" customWidth="1"/>
    <col min="8195" max="8195" width="10.85546875" style="15" bestFit="1" customWidth="1"/>
    <col min="8196" max="8394" width="8" style="15"/>
    <col min="8395" max="8395" width="5.28515625" style="15" customWidth="1"/>
    <col min="8396" max="8396" width="32.5703125" style="15" customWidth="1"/>
    <col min="8397" max="8401" width="8" style="15" customWidth="1"/>
    <col min="8402" max="8402" width="10.85546875" style="15" customWidth="1"/>
    <col min="8403" max="8405" width="8" style="15"/>
    <col min="8406" max="8406" width="10.28515625" style="15" customWidth="1"/>
    <col min="8407" max="8409" width="8" style="15"/>
    <col min="8410" max="8410" width="9.85546875" style="15" customWidth="1"/>
    <col min="8411" max="8413" width="8" style="15"/>
    <col min="8414" max="8414" width="9.85546875" style="15" customWidth="1"/>
    <col min="8415" max="8417" width="8" style="15"/>
    <col min="8418" max="8418" width="9.42578125" style="15" customWidth="1"/>
    <col min="8419" max="8421" width="8" style="15"/>
    <col min="8422" max="8422" width="9.42578125" style="15" customWidth="1"/>
    <col min="8423" max="8425" width="8" style="15"/>
    <col min="8426" max="8426" width="9.28515625" style="15" customWidth="1"/>
    <col min="8427" max="8429" width="8" style="15"/>
    <col min="8430" max="8430" width="9.85546875" style="15" customWidth="1"/>
    <col min="8431" max="8433" width="8" style="15"/>
    <col min="8434" max="8434" width="9.140625" style="15" customWidth="1"/>
    <col min="8435" max="8437" width="8" style="15"/>
    <col min="8438" max="8438" width="9.28515625" style="15" customWidth="1"/>
    <col min="8439" max="8441" width="8" style="15"/>
    <col min="8442" max="8442" width="9.28515625" style="15" customWidth="1"/>
    <col min="8443" max="8445" width="8" style="15"/>
    <col min="8446" max="8446" width="10" style="15" customWidth="1"/>
    <col min="8447" max="8449" width="8" style="15"/>
    <col min="8450" max="8450" width="9.5703125" style="15" customWidth="1"/>
    <col min="8451" max="8451" width="10.85546875" style="15" bestFit="1" customWidth="1"/>
    <col min="8452" max="8650" width="8" style="15"/>
    <col min="8651" max="8651" width="5.28515625" style="15" customWidth="1"/>
    <col min="8652" max="8652" width="32.5703125" style="15" customWidth="1"/>
    <col min="8653" max="8657" width="8" style="15" customWidth="1"/>
    <col min="8658" max="8658" width="10.85546875" style="15" customWidth="1"/>
    <col min="8659" max="8661" width="8" style="15"/>
    <col min="8662" max="8662" width="10.28515625" style="15" customWidth="1"/>
    <col min="8663" max="8665" width="8" style="15"/>
    <col min="8666" max="8666" width="9.85546875" style="15" customWidth="1"/>
    <col min="8667" max="8669" width="8" style="15"/>
    <col min="8670" max="8670" width="9.85546875" style="15" customWidth="1"/>
    <col min="8671" max="8673" width="8" style="15"/>
    <col min="8674" max="8674" width="9.42578125" style="15" customWidth="1"/>
    <col min="8675" max="8677" width="8" style="15"/>
    <col min="8678" max="8678" width="9.42578125" style="15" customWidth="1"/>
    <col min="8679" max="8681" width="8" style="15"/>
    <col min="8682" max="8682" width="9.28515625" style="15" customWidth="1"/>
    <col min="8683" max="8685" width="8" style="15"/>
    <col min="8686" max="8686" width="9.85546875" style="15" customWidth="1"/>
    <col min="8687" max="8689" width="8" style="15"/>
    <col min="8690" max="8690" width="9.140625" style="15" customWidth="1"/>
    <col min="8691" max="8693" width="8" style="15"/>
    <col min="8694" max="8694" width="9.28515625" style="15" customWidth="1"/>
    <col min="8695" max="8697" width="8" style="15"/>
    <col min="8698" max="8698" width="9.28515625" style="15" customWidth="1"/>
    <col min="8699" max="8701" width="8" style="15"/>
    <col min="8702" max="8702" width="10" style="15" customWidth="1"/>
    <col min="8703" max="8705" width="8" style="15"/>
    <col min="8706" max="8706" width="9.5703125" style="15" customWidth="1"/>
    <col min="8707" max="8707" width="10.85546875" style="15" bestFit="1" customWidth="1"/>
    <col min="8708" max="8906" width="8" style="15"/>
    <col min="8907" max="8907" width="5.28515625" style="15" customWidth="1"/>
    <col min="8908" max="8908" width="32.5703125" style="15" customWidth="1"/>
    <col min="8909" max="8913" width="8" style="15" customWidth="1"/>
    <col min="8914" max="8914" width="10.85546875" style="15" customWidth="1"/>
    <col min="8915" max="8917" width="8" style="15"/>
    <col min="8918" max="8918" width="10.28515625" style="15" customWidth="1"/>
    <col min="8919" max="8921" width="8" style="15"/>
    <col min="8922" max="8922" width="9.85546875" style="15" customWidth="1"/>
    <col min="8923" max="8925" width="8" style="15"/>
    <col min="8926" max="8926" width="9.85546875" style="15" customWidth="1"/>
    <col min="8927" max="8929" width="8" style="15"/>
    <col min="8930" max="8930" width="9.42578125" style="15" customWidth="1"/>
    <col min="8931" max="8933" width="8" style="15"/>
    <col min="8934" max="8934" width="9.42578125" style="15" customWidth="1"/>
    <col min="8935" max="8937" width="8" style="15"/>
    <col min="8938" max="8938" width="9.28515625" style="15" customWidth="1"/>
    <col min="8939" max="8941" width="8" style="15"/>
    <col min="8942" max="8942" width="9.85546875" style="15" customWidth="1"/>
    <col min="8943" max="8945" width="8" style="15"/>
    <col min="8946" max="8946" width="9.140625" style="15" customWidth="1"/>
    <col min="8947" max="8949" width="8" style="15"/>
    <col min="8950" max="8950" width="9.28515625" style="15" customWidth="1"/>
    <col min="8951" max="8953" width="8" style="15"/>
    <col min="8954" max="8954" width="9.28515625" style="15" customWidth="1"/>
    <col min="8955" max="8957" width="8" style="15"/>
    <col min="8958" max="8958" width="10" style="15" customWidth="1"/>
    <col min="8959" max="8961" width="8" style="15"/>
    <col min="8962" max="8962" width="9.5703125" style="15" customWidth="1"/>
    <col min="8963" max="8963" width="10.85546875" style="15" bestFit="1" customWidth="1"/>
    <col min="8964" max="9162" width="8" style="15"/>
    <col min="9163" max="9163" width="5.28515625" style="15" customWidth="1"/>
    <col min="9164" max="9164" width="32.5703125" style="15" customWidth="1"/>
    <col min="9165" max="9169" width="8" style="15" customWidth="1"/>
    <col min="9170" max="9170" width="10.85546875" style="15" customWidth="1"/>
    <col min="9171" max="9173" width="8" style="15"/>
    <col min="9174" max="9174" width="10.28515625" style="15" customWidth="1"/>
    <col min="9175" max="9177" width="8" style="15"/>
    <col min="9178" max="9178" width="9.85546875" style="15" customWidth="1"/>
    <col min="9179" max="9181" width="8" style="15"/>
    <col min="9182" max="9182" width="9.85546875" style="15" customWidth="1"/>
    <col min="9183" max="9185" width="8" style="15"/>
    <col min="9186" max="9186" width="9.42578125" style="15" customWidth="1"/>
    <col min="9187" max="9189" width="8" style="15"/>
    <col min="9190" max="9190" width="9.42578125" style="15" customWidth="1"/>
    <col min="9191" max="9193" width="8" style="15"/>
    <col min="9194" max="9194" width="9.28515625" style="15" customWidth="1"/>
    <col min="9195" max="9197" width="8" style="15"/>
    <col min="9198" max="9198" width="9.85546875" style="15" customWidth="1"/>
    <col min="9199" max="9201" width="8" style="15"/>
    <col min="9202" max="9202" width="9.140625" style="15" customWidth="1"/>
    <col min="9203" max="9205" width="8" style="15"/>
    <col min="9206" max="9206" width="9.28515625" style="15" customWidth="1"/>
    <col min="9207" max="9209" width="8" style="15"/>
    <col min="9210" max="9210" width="9.28515625" style="15" customWidth="1"/>
    <col min="9211" max="9213" width="8" style="15"/>
    <col min="9214" max="9214" width="10" style="15" customWidth="1"/>
    <col min="9215" max="9217" width="8" style="15"/>
    <col min="9218" max="9218" width="9.5703125" style="15" customWidth="1"/>
    <col min="9219" max="9219" width="10.85546875" style="15" bestFit="1" customWidth="1"/>
    <col min="9220" max="9418" width="8" style="15"/>
    <col min="9419" max="9419" width="5.28515625" style="15" customWidth="1"/>
    <col min="9420" max="9420" width="32.5703125" style="15" customWidth="1"/>
    <col min="9421" max="9425" width="8" style="15" customWidth="1"/>
    <col min="9426" max="9426" width="10.85546875" style="15" customWidth="1"/>
    <col min="9427" max="9429" width="8" style="15"/>
    <col min="9430" max="9430" width="10.28515625" style="15" customWidth="1"/>
    <col min="9431" max="9433" width="8" style="15"/>
    <col min="9434" max="9434" width="9.85546875" style="15" customWidth="1"/>
    <col min="9435" max="9437" width="8" style="15"/>
    <col min="9438" max="9438" width="9.85546875" style="15" customWidth="1"/>
    <col min="9439" max="9441" width="8" style="15"/>
    <col min="9442" max="9442" width="9.42578125" style="15" customWidth="1"/>
    <col min="9443" max="9445" width="8" style="15"/>
    <col min="9446" max="9446" width="9.42578125" style="15" customWidth="1"/>
    <col min="9447" max="9449" width="8" style="15"/>
    <col min="9450" max="9450" width="9.28515625" style="15" customWidth="1"/>
    <col min="9451" max="9453" width="8" style="15"/>
    <col min="9454" max="9454" width="9.85546875" style="15" customWidth="1"/>
    <col min="9455" max="9457" width="8" style="15"/>
    <col min="9458" max="9458" width="9.140625" style="15" customWidth="1"/>
    <col min="9459" max="9461" width="8" style="15"/>
    <col min="9462" max="9462" width="9.28515625" style="15" customWidth="1"/>
    <col min="9463" max="9465" width="8" style="15"/>
    <col min="9466" max="9466" width="9.28515625" style="15" customWidth="1"/>
    <col min="9467" max="9469" width="8" style="15"/>
    <col min="9470" max="9470" width="10" style="15" customWidth="1"/>
    <col min="9471" max="9473" width="8" style="15"/>
    <col min="9474" max="9474" width="9.5703125" style="15" customWidth="1"/>
    <col min="9475" max="9475" width="10.85546875" style="15" bestFit="1" customWidth="1"/>
    <col min="9476" max="9674" width="8" style="15"/>
    <col min="9675" max="9675" width="5.28515625" style="15" customWidth="1"/>
    <col min="9676" max="9676" width="32.5703125" style="15" customWidth="1"/>
    <col min="9677" max="9681" width="8" style="15" customWidth="1"/>
    <col min="9682" max="9682" width="10.85546875" style="15" customWidth="1"/>
    <col min="9683" max="9685" width="8" style="15"/>
    <col min="9686" max="9686" width="10.28515625" style="15" customWidth="1"/>
    <col min="9687" max="9689" width="8" style="15"/>
    <col min="9690" max="9690" width="9.85546875" style="15" customWidth="1"/>
    <col min="9691" max="9693" width="8" style="15"/>
    <col min="9694" max="9694" width="9.85546875" style="15" customWidth="1"/>
    <col min="9695" max="9697" width="8" style="15"/>
    <col min="9698" max="9698" width="9.42578125" style="15" customWidth="1"/>
    <col min="9699" max="9701" width="8" style="15"/>
    <col min="9702" max="9702" width="9.42578125" style="15" customWidth="1"/>
    <col min="9703" max="9705" width="8" style="15"/>
    <col min="9706" max="9706" width="9.28515625" style="15" customWidth="1"/>
    <col min="9707" max="9709" width="8" style="15"/>
    <col min="9710" max="9710" width="9.85546875" style="15" customWidth="1"/>
    <col min="9711" max="9713" width="8" style="15"/>
    <col min="9714" max="9714" width="9.140625" style="15" customWidth="1"/>
    <col min="9715" max="9717" width="8" style="15"/>
    <col min="9718" max="9718" width="9.28515625" style="15" customWidth="1"/>
    <col min="9719" max="9721" width="8" style="15"/>
    <col min="9722" max="9722" width="9.28515625" style="15" customWidth="1"/>
    <col min="9723" max="9725" width="8" style="15"/>
    <col min="9726" max="9726" width="10" style="15" customWidth="1"/>
    <col min="9727" max="9729" width="8" style="15"/>
    <col min="9730" max="9730" width="9.5703125" style="15" customWidth="1"/>
    <col min="9731" max="9731" width="10.85546875" style="15" bestFit="1" customWidth="1"/>
    <col min="9732" max="9930" width="8" style="15"/>
    <col min="9931" max="9931" width="5.28515625" style="15" customWidth="1"/>
    <col min="9932" max="9932" width="32.5703125" style="15" customWidth="1"/>
    <col min="9933" max="9937" width="8" style="15" customWidth="1"/>
    <col min="9938" max="9938" width="10.85546875" style="15" customWidth="1"/>
    <col min="9939" max="9941" width="8" style="15"/>
    <col min="9942" max="9942" width="10.28515625" style="15" customWidth="1"/>
    <col min="9943" max="9945" width="8" style="15"/>
    <col min="9946" max="9946" width="9.85546875" style="15" customWidth="1"/>
    <col min="9947" max="9949" width="8" style="15"/>
    <col min="9950" max="9950" width="9.85546875" style="15" customWidth="1"/>
    <col min="9951" max="9953" width="8" style="15"/>
    <col min="9954" max="9954" width="9.42578125" style="15" customWidth="1"/>
    <col min="9955" max="9957" width="8" style="15"/>
    <col min="9958" max="9958" width="9.42578125" style="15" customWidth="1"/>
    <col min="9959" max="9961" width="8" style="15"/>
    <col min="9962" max="9962" width="9.28515625" style="15" customWidth="1"/>
    <col min="9963" max="9965" width="8" style="15"/>
    <col min="9966" max="9966" width="9.85546875" style="15" customWidth="1"/>
    <col min="9967" max="9969" width="8" style="15"/>
    <col min="9970" max="9970" width="9.140625" style="15" customWidth="1"/>
    <col min="9971" max="9973" width="8" style="15"/>
    <col min="9974" max="9974" width="9.28515625" style="15" customWidth="1"/>
    <col min="9975" max="9977" width="8" style="15"/>
    <col min="9978" max="9978" width="9.28515625" style="15" customWidth="1"/>
    <col min="9979" max="9981" width="8" style="15"/>
    <col min="9982" max="9982" width="10" style="15" customWidth="1"/>
    <col min="9983" max="9985" width="8" style="15"/>
    <col min="9986" max="9986" width="9.5703125" style="15" customWidth="1"/>
    <col min="9987" max="9987" width="10.85546875" style="15" bestFit="1" customWidth="1"/>
    <col min="9988" max="10186" width="8" style="15"/>
    <col min="10187" max="10187" width="5.28515625" style="15" customWidth="1"/>
    <col min="10188" max="10188" width="32.5703125" style="15" customWidth="1"/>
    <col min="10189" max="10193" width="8" style="15" customWidth="1"/>
    <col min="10194" max="10194" width="10.85546875" style="15" customWidth="1"/>
    <col min="10195" max="10197" width="8" style="15"/>
    <col min="10198" max="10198" width="10.28515625" style="15" customWidth="1"/>
    <col min="10199" max="10201" width="8" style="15"/>
    <col min="10202" max="10202" width="9.85546875" style="15" customWidth="1"/>
    <col min="10203" max="10205" width="8" style="15"/>
    <col min="10206" max="10206" width="9.85546875" style="15" customWidth="1"/>
    <col min="10207" max="10209" width="8" style="15"/>
    <col min="10210" max="10210" width="9.42578125" style="15" customWidth="1"/>
    <col min="10211" max="10213" width="8" style="15"/>
    <col min="10214" max="10214" width="9.42578125" style="15" customWidth="1"/>
    <col min="10215" max="10217" width="8" style="15"/>
    <col min="10218" max="10218" width="9.28515625" style="15" customWidth="1"/>
    <col min="10219" max="10221" width="8" style="15"/>
    <col min="10222" max="10222" width="9.85546875" style="15" customWidth="1"/>
    <col min="10223" max="10225" width="8" style="15"/>
    <col min="10226" max="10226" width="9.140625" style="15" customWidth="1"/>
    <col min="10227" max="10229" width="8" style="15"/>
    <col min="10230" max="10230" width="9.28515625" style="15" customWidth="1"/>
    <col min="10231" max="10233" width="8" style="15"/>
    <col min="10234" max="10234" width="9.28515625" style="15" customWidth="1"/>
    <col min="10235" max="10237" width="8" style="15"/>
    <col min="10238" max="10238" width="10" style="15" customWidth="1"/>
    <col min="10239" max="10241" width="8" style="15"/>
    <col min="10242" max="10242" width="9.5703125" style="15" customWidth="1"/>
    <col min="10243" max="10243" width="10.85546875" style="15" bestFit="1" customWidth="1"/>
    <col min="10244" max="10442" width="8" style="15"/>
    <col min="10443" max="10443" width="5.28515625" style="15" customWidth="1"/>
    <col min="10444" max="10444" width="32.5703125" style="15" customWidth="1"/>
    <col min="10445" max="10449" width="8" style="15" customWidth="1"/>
    <col min="10450" max="10450" width="10.85546875" style="15" customWidth="1"/>
    <col min="10451" max="10453" width="8" style="15"/>
    <col min="10454" max="10454" width="10.28515625" style="15" customWidth="1"/>
    <col min="10455" max="10457" width="8" style="15"/>
    <col min="10458" max="10458" width="9.85546875" style="15" customWidth="1"/>
    <col min="10459" max="10461" width="8" style="15"/>
    <col min="10462" max="10462" width="9.85546875" style="15" customWidth="1"/>
    <col min="10463" max="10465" width="8" style="15"/>
    <col min="10466" max="10466" width="9.42578125" style="15" customWidth="1"/>
    <col min="10467" max="10469" width="8" style="15"/>
    <col min="10470" max="10470" width="9.42578125" style="15" customWidth="1"/>
    <col min="10471" max="10473" width="8" style="15"/>
    <col min="10474" max="10474" width="9.28515625" style="15" customWidth="1"/>
    <col min="10475" max="10477" width="8" style="15"/>
    <col min="10478" max="10478" width="9.85546875" style="15" customWidth="1"/>
    <col min="10479" max="10481" width="8" style="15"/>
    <col min="10482" max="10482" width="9.140625" style="15" customWidth="1"/>
    <col min="10483" max="10485" width="8" style="15"/>
    <col min="10486" max="10486" width="9.28515625" style="15" customWidth="1"/>
    <col min="10487" max="10489" width="8" style="15"/>
    <col min="10490" max="10490" width="9.28515625" style="15" customWidth="1"/>
    <col min="10491" max="10493" width="8" style="15"/>
    <col min="10494" max="10494" width="10" style="15" customWidth="1"/>
    <col min="10495" max="10497" width="8" style="15"/>
    <col min="10498" max="10498" width="9.5703125" style="15" customWidth="1"/>
    <col min="10499" max="10499" width="10.85546875" style="15" bestFit="1" customWidth="1"/>
    <col min="10500" max="10698" width="8" style="15"/>
    <col min="10699" max="10699" width="5.28515625" style="15" customWidth="1"/>
    <col min="10700" max="10700" width="32.5703125" style="15" customWidth="1"/>
    <col min="10701" max="10705" width="8" style="15" customWidth="1"/>
    <col min="10706" max="10706" width="10.85546875" style="15" customWidth="1"/>
    <col min="10707" max="10709" width="8" style="15"/>
    <col min="10710" max="10710" width="10.28515625" style="15" customWidth="1"/>
    <col min="10711" max="10713" width="8" style="15"/>
    <col min="10714" max="10714" width="9.85546875" style="15" customWidth="1"/>
    <col min="10715" max="10717" width="8" style="15"/>
    <col min="10718" max="10718" width="9.85546875" style="15" customWidth="1"/>
    <col min="10719" max="10721" width="8" style="15"/>
    <col min="10722" max="10722" width="9.42578125" style="15" customWidth="1"/>
    <col min="10723" max="10725" width="8" style="15"/>
    <col min="10726" max="10726" width="9.42578125" style="15" customWidth="1"/>
    <col min="10727" max="10729" width="8" style="15"/>
    <col min="10730" max="10730" width="9.28515625" style="15" customWidth="1"/>
    <col min="10731" max="10733" width="8" style="15"/>
    <col min="10734" max="10734" width="9.85546875" style="15" customWidth="1"/>
    <col min="10735" max="10737" width="8" style="15"/>
    <col min="10738" max="10738" width="9.140625" style="15" customWidth="1"/>
    <col min="10739" max="10741" width="8" style="15"/>
    <col min="10742" max="10742" width="9.28515625" style="15" customWidth="1"/>
    <col min="10743" max="10745" width="8" style="15"/>
    <col min="10746" max="10746" width="9.28515625" style="15" customWidth="1"/>
    <col min="10747" max="10749" width="8" style="15"/>
    <col min="10750" max="10750" width="10" style="15" customWidth="1"/>
    <col min="10751" max="10753" width="8" style="15"/>
    <col min="10754" max="10754" width="9.5703125" style="15" customWidth="1"/>
    <col min="10755" max="10755" width="10.85546875" style="15" bestFit="1" customWidth="1"/>
    <col min="10756" max="10954" width="8" style="15"/>
    <col min="10955" max="10955" width="5.28515625" style="15" customWidth="1"/>
    <col min="10956" max="10956" width="32.5703125" style="15" customWidth="1"/>
    <col min="10957" max="10961" width="8" style="15" customWidth="1"/>
    <col min="10962" max="10962" width="10.85546875" style="15" customWidth="1"/>
    <col min="10963" max="10965" width="8" style="15"/>
    <col min="10966" max="10966" width="10.28515625" style="15" customWidth="1"/>
    <col min="10967" max="10969" width="8" style="15"/>
    <col min="10970" max="10970" width="9.85546875" style="15" customWidth="1"/>
    <col min="10971" max="10973" width="8" style="15"/>
    <col min="10974" max="10974" width="9.85546875" style="15" customWidth="1"/>
    <col min="10975" max="10977" width="8" style="15"/>
    <col min="10978" max="10978" width="9.42578125" style="15" customWidth="1"/>
    <col min="10979" max="10981" width="8" style="15"/>
    <col min="10982" max="10982" width="9.42578125" style="15" customWidth="1"/>
    <col min="10983" max="10985" width="8" style="15"/>
    <col min="10986" max="10986" width="9.28515625" style="15" customWidth="1"/>
    <col min="10987" max="10989" width="8" style="15"/>
    <col min="10990" max="10990" width="9.85546875" style="15" customWidth="1"/>
    <col min="10991" max="10993" width="8" style="15"/>
    <col min="10994" max="10994" width="9.140625" style="15" customWidth="1"/>
    <col min="10995" max="10997" width="8" style="15"/>
    <col min="10998" max="10998" width="9.28515625" style="15" customWidth="1"/>
    <col min="10999" max="11001" width="8" style="15"/>
    <col min="11002" max="11002" width="9.28515625" style="15" customWidth="1"/>
    <col min="11003" max="11005" width="8" style="15"/>
    <col min="11006" max="11006" width="10" style="15" customWidth="1"/>
    <col min="11007" max="11009" width="8" style="15"/>
    <col min="11010" max="11010" width="9.5703125" style="15" customWidth="1"/>
    <col min="11011" max="11011" width="10.85546875" style="15" bestFit="1" customWidth="1"/>
    <col min="11012" max="11210" width="8" style="15"/>
    <col min="11211" max="11211" width="5.28515625" style="15" customWidth="1"/>
    <col min="11212" max="11212" width="32.5703125" style="15" customWidth="1"/>
    <col min="11213" max="11217" width="8" style="15" customWidth="1"/>
    <col min="11218" max="11218" width="10.85546875" style="15" customWidth="1"/>
    <col min="11219" max="11221" width="8" style="15"/>
    <col min="11222" max="11222" width="10.28515625" style="15" customWidth="1"/>
    <col min="11223" max="11225" width="8" style="15"/>
    <col min="11226" max="11226" width="9.85546875" style="15" customWidth="1"/>
    <col min="11227" max="11229" width="8" style="15"/>
    <col min="11230" max="11230" width="9.85546875" style="15" customWidth="1"/>
    <col min="11231" max="11233" width="8" style="15"/>
    <col min="11234" max="11234" width="9.42578125" style="15" customWidth="1"/>
    <col min="11235" max="11237" width="8" style="15"/>
    <col min="11238" max="11238" width="9.42578125" style="15" customWidth="1"/>
    <col min="11239" max="11241" width="8" style="15"/>
    <col min="11242" max="11242" width="9.28515625" style="15" customWidth="1"/>
    <col min="11243" max="11245" width="8" style="15"/>
    <col min="11246" max="11246" width="9.85546875" style="15" customWidth="1"/>
    <col min="11247" max="11249" width="8" style="15"/>
    <col min="11250" max="11250" width="9.140625" style="15" customWidth="1"/>
    <col min="11251" max="11253" width="8" style="15"/>
    <col min="11254" max="11254" width="9.28515625" style="15" customWidth="1"/>
    <col min="11255" max="11257" width="8" style="15"/>
    <col min="11258" max="11258" width="9.28515625" style="15" customWidth="1"/>
    <col min="11259" max="11261" width="8" style="15"/>
    <col min="11262" max="11262" width="10" style="15" customWidth="1"/>
    <col min="11263" max="11265" width="8" style="15"/>
    <col min="11266" max="11266" width="9.5703125" style="15" customWidth="1"/>
    <col min="11267" max="11267" width="10.85546875" style="15" bestFit="1" customWidth="1"/>
    <col min="11268" max="11466" width="8" style="15"/>
    <col min="11467" max="11467" width="5.28515625" style="15" customWidth="1"/>
    <col min="11468" max="11468" width="32.5703125" style="15" customWidth="1"/>
    <col min="11469" max="11473" width="8" style="15" customWidth="1"/>
    <col min="11474" max="11474" width="10.85546875" style="15" customWidth="1"/>
    <col min="11475" max="11477" width="8" style="15"/>
    <col min="11478" max="11478" width="10.28515625" style="15" customWidth="1"/>
    <col min="11479" max="11481" width="8" style="15"/>
    <col min="11482" max="11482" width="9.85546875" style="15" customWidth="1"/>
    <col min="11483" max="11485" width="8" style="15"/>
    <col min="11486" max="11486" width="9.85546875" style="15" customWidth="1"/>
    <col min="11487" max="11489" width="8" style="15"/>
    <col min="11490" max="11490" width="9.42578125" style="15" customWidth="1"/>
    <col min="11491" max="11493" width="8" style="15"/>
    <col min="11494" max="11494" width="9.42578125" style="15" customWidth="1"/>
    <col min="11495" max="11497" width="8" style="15"/>
    <col min="11498" max="11498" width="9.28515625" style="15" customWidth="1"/>
    <col min="11499" max="11501" width="8" style="15"/>
    <col min="11502" max="11502" width="9.85546875" style="15" customWidth="1"/>
    <col min="11503" max="11505" width="8" style="15"/>
    <col min="11506" max="11506" width="9.140625" style="15" customWidth="1"/>
    <col min="11507" max="11509" width="8" style="15"/>
    <col min="11510" max="11510" width="9.28515625" style="15" customWidth="1"/>
    <col min="11511" max="11513" width="8" style="15"/>
    <col min="11514" max="11514" width="9.28515625" style="15" customWidth="1"/>
    <col min="11515" max="11517" width="8" style="15"/>
    <col min="11518" max="11518" width="10" style="15" customWidth="1"/>
    <col min="11519" max="11521" width="8" style="15"/>
    <col min="11522" max="11522" width="9.5703125" style="15" customWidth="1"/>
    <col min="11523" max="11523" width="10.85546875" style="15" bestFit="1" customWidth="1"/>
    <col min="11524" max="11722" width="8" style="15"/>
    <col min="11723" max="11723" width="5.28515625" style="15" customWidth="1"/>
    <col min="11724" max="11724" width="32.5703125" style="15" customWidth="1"/>
    <col min="11725" max="11729" width="8" style="15" customWidth="1"/>
    <col min="11730" max="11730" width="10.85546875" style="15" customWidth="1"/>
    <col min="11731" max="11733" width="8" style="15"/>
    <col min="11734" max="11734" width="10.28515625" style="15" customWidth="1"/>
    <col min="11735" max="11737" width="8" style="15"/>
    <col min="11738" max="11738" width="9.85546875" style="15" customWidth="1"/>
    <col min="11739" max="11741" width="8" style="15"/>
    <col min="11742" max="11742" width="9.85546875" style="15" customWidth="1"/>
    <col min="11743" max="11745" width="8" style="15"/>
    <col min="11746" max="11746" width="9.42578125" style="15" customWidth="1"/>
    <col min="11747" max="11749" width="8" style="15"/>
    <col min="11750" max="11750" width="9.42578125" style="15" customWidth="1"/>
    <col min="11751" max="11753" width="8" style="15"/>
    <col min="11754" max="11754" width="9.28515625" style="15" customWidth="1"/>
    <col min="11755" max="11757" width="8" style="15"/>
    <col min="11758" max="11758" width="9.85546875" style="15" customWidth="1"/>
    <col min="11759" max="11761" width="8" style="15"/>
    <col min="11762" max="11762" width="9.140625" style="15" customWidth="1"/>
    <col min="11763" max="11765" width="8" style="15"/>
    <col min="11766" max="11766" width="9.28515625" style="15" customWidth="1"/>
    <col min="11767" max="11769" width="8" style="15"/>
    <col min="11770" max="11770" width="9.28515625" style="15" customWidth="1"/>
    <col min="11771" max="11773" width="8" style="15"/>
    <col min="11774" max="11774" width="10" style="15" customWidth="1"/>
    <col min="11775" max="11777" width="8" style="15"/>
    <col min="11778" max="11778" width="9.5703125" style="15" customWidth="1"/>
    <col min="11779" max="11779" width="10.85546875" style="15" bestFit="1" customWidth="1"/>
    <col min="11780" max="11978" width="8" style="15"/>
    <col min="11979" max="11979" width="5.28515625" style="15" customWidth="1"/>
    <col min="11980" max="11980" width="32.5703125" style="15" customWidth="1"/>
    <col min="11981" max="11985" width="8" style="15" customWidth="1"/>
    <col min="11986" max="11986" width="10.85546875" style="15" customWidth="1"/>
    <col min="11987" max="11989" width="8" style="15"/>
    <col min="11990" max="11990" width="10.28515625" style="15" customWidth="1"/>
    <col min="11991" max="11993" width="8" style="15"/>
    <col min="11994" max="11994" width="9.85546875" style="15" customWidth="1"/>
    <col min="11995" max="11997" width="8" style="15"/>
    <col min="11998" max="11998" width="9.85546875" style="15" customWidth="1"/>
    <col min="11999" max="12001" width="8" style="15"/>
    <col min="12002" max="12002" width="9.42578125" style="15" customWidth="1"/>
    <col min="12003" max="12005" width="8" style="15"/>
    <col min="12006" max="12006" width="9.42578125" style="15" customWidth="1"/>
    <col min="12007" max="12009" width="8" style="15"/>
    <col min="12010" max="12010" width="9.28515625" style="15" customWidth="1"/>
    <col min="12011" max="12013" width="8" style="15"/>
    <col min="12014" max="12014" width="9.85546875" style="15" customWidth="1"/>
    <col min="12015" max="12017" width="8" style="15"/>
    <col min="12018" max="12018" width="9.140625" style="15" customWidth="1"/>
    <col min="12019" max="12021" width="8" style="15"/>
    <col min="12022" max="12022" width="9.28515625" style="15" customWidth="1"/>
    <col min="12023" max="12025" width="8" style="15"/>
    <col min="12026" max="12026" width="9.28515625" style="15" customWidth="1"/>
    <col min="12027" max="12029" width="8" style="15"/>
    <col min="12030" max="12030" width="10" style="15" customWidth="1"/>
    <col min="12031" max="12033" width="8" style="15"/>
    <col min="12034" max="12034" width="9.5703125" style="15" customWidth="1"/>
    <col min="12035" max="12035" width="10.85546875" style="15" bestFit="1" customWidth="1"/>
    <col min="12036" max="12234" width="8" style="15"/>
    <col min="12235" max="12235" width="5.28515625" style="15" customWidth="1"/>
    <col min="12236" max="12236" width="32.5703125" style="15" customWidth="1"/>
    <col min="12237" max="12241" width="8" style="15" customWidth="1"/>
    <col min="12242" max="12242" width="10.85546875" style="15" customWidth="1"/>
    <col min="12243" max="12245" width="8" style="15"/>
    <col min="12246" max="12246" width="10.28515625" style="15" customWidth="1"/>
    <col min="12247" max="12249" width="8" style="15"/>
    <col min="12250" max="12250" width="9.85546875" style="15" customWidth="1"/>
    <col min="12251" max="12253" width="8" style="15"/>
    <col min="12254" max="12254" width="9.85546875" style="15" customWidth="1"/>
    <col min="12255" max="12257" width="8" style="15"/>
    <col min="12258" max="12258" width="9.42578125" style="15" customWidth="1"/>
    <col min="12259" max="12261" width="8" style="15"/>
    <col min="12262" max="12262" width="9.42578125" style="15" customWidth="1"/>
    <col min="12263" max="12265" width="8" style="15"/>
    <col min="12266" max="12266" width="9.28515625" style="15" customWidth="1"/>
    <col min="12267" max="12269" width="8" style="15"/>
    <col min="12270" max="12270" width="9.85546875" style="15" customWidth="1"/>
    <col min="12271" max="12273" width="8" style="15"/>
    <col min="12274" max="12274" width="9.140625" style="15" customWidth="1"/>
    <col min="12275" max="12277" width="8" style="15"/>
    <col min="12278" max="12278" width="9.28515625" style="15" customWidth="1"/>
    <col min="12279" max="12281" width="8" style="15"/>
    <col min="12282" max="12282" width="9.28515625" style="15" customWidth="1"/>
    <col min="12283" max="12285" width="8" style="15"/>
    <col min="12286" max="12286" width="10" style="15" customWidth="1"/>
    <col min="12287" max="12289" width="8" style="15"/>
    <col min="12290" max="12290" width="9.5703125" style="15" customWidth="1"/>
    <col min="12291" max="12291" width="10.85546875" style="15" bestFit="1" customWidth="1"/>
    <col min="12292" max="12490" width="8" style="15"/>
    <col min="12491" max="12491" width="5.28515625" style="15" customWidth="1"/>
    <col min="12492" max="12492" width="32.5703125" style="15" customWidth="1"/>
    <col min="12493" max="12497" width="8" style="15" customWidth="1"/>
    <col min="12498" max="12498" width="10.85546875" style="15" customWidth="1"/>
    <col min="12499" max="12501" width="8" style="15"/>
    <col min="12502" max="12502" width="10.28515625" style="15" customWidth="1"/>
    <col min="12503" max="12505" width="8" style="15"/>
    <col min="12506" max="12506" width="9.85546875" style="15" customWidth="1"/>
    <col min="12507" max="12509" width="8" style="15"/>
    <col min="12510" max="12510" width="9.85546875" style="15" customWidth="1"/>
    <col min="12511" max="12513" width="8" style="15"/>
    <col min="12514" max="12514" width="9.42578125" style="15" customWidth="1"/>
    <col min="12515" max="12517" width="8" style="15"/>
    <col min="12518" max="12518" width="9.42578125" style="15" customWidth="1"/>
    <col min="12519" max="12521" width="8" style="15"/>
    <col min="12522" max="12522" width="9.28515625" style="15" customWidth="1"/>
    <col min="12523" max="12525" width="8" style="15"/>
    <col min="12526" max="12526" width="9.85546875" style="15" customWidth="1"/>
    <col min="12527" max="12529" width="8" style="15"/>
    <col min="12530" max="12530" width="9.140625" style="15" customWidth="1"/>
    <col min="12531" max="12533" width="8" style="15"/>
    <col min="12534" max="12534" width="9.28515625" style="15" customWidth="1"/>
    <col min="12535" max="12537" width="8" style="15"/>
    <col min="12538" max="12538" width="9.28515625" style="15" customWidth="1"/>
    <col min="12539" max="12541" width="8" style="15"/>
    <col min="12542" max="12542" width="10" style="15" customWidth="1"/>
    <col min="12543" max="12545" width="8" style="15"/>
    <col min="12546" max="12546" width="9.5703125" style="15" customWidth="1"/>
    <col min="12547" max="12547" width="10.85546875" style="15" bestFit="1" customWidth="1"/>
    <col min="12548" max="12746" width="8" style="15"/>
    <col min="12747" max="12747" width="5.28515625" style="15" customWidth="1"/>
    <col min="12748" max="12748" width="32.5703125" style="15" customWidth="1"/>
    <col min="12749" max="12753" width="8" style="15" customWidth="1"/>
    <col min="12754" max="12754" width="10.85546875" style="15" customWidth="1"/>
    <col min="12755" max="12757" width="8" style="15"/>
    <col min="12758" max="12758" width="10.28515625" style="15" customWidth="1"/>
    <col min="12759" max="12761" width="8" style="15"/>
    <col min="12762" max="12762" width="9.85546875" style="15" customWidth="1"/>
    <col min="12763" max="12765" width="8" style="15"/>
    <col min="12766" max="12766" width="9.85546875" style="15" customWidth="1"/>
    <col min="12767" max="12769" width="8" style="15"/>
    <col min="12770" max="12770" width="9.42578125" style="15" customWidth="1"/>
    <col min="12771" max="12773" width="8" style="15"/>
    <col min="12774" max="12774" width="9.42578125" style="15" customWidth="1"/>
    <col min="12775" max="12777" width="8" style="15"/>
    <col min="12778" max="12778" width="9.28515625" style="15" customWidth="1"/>
    <col min="12779" max="12781" width="8" style="15"/>
    <col min="12782" max="12782" width="9.85546875" style="15" customWidth="1"/>
    <col min="12783" max="12785" width="8" style="15"/>
    <col min="12786" max="12786" width="9.140625" style="15" customWidth="1"/>
    <col min="12787" max="12789" width="8" style="15"/>
    <col min="12790" max="12790" width="9.28515625" style="15" customWidth="1"/>
    <col min="12791" max="12793" width="8" style="15"/>
    <col min="12794" max="12794" width="9.28515625" style="15" customWidth="1"/>
    <col min="12795" max="12797" width="8" style="15"/>
    <col min="12798" max="12798" width="10" style="15" customWidth="1"/>
    <col min="12799" max="12801" width="8" style="15"/>
    <col min="12802" max="12802" width="9.5703125" style="15" customWidth="1"/>
    <col min="12803" max="12803" width="10.85546875" style="15" bestFit="1" customWidth="1"/>
    <col min="12804" max="13002" width="8" style="15"/>
    <col min="13003" max="13003" width="5.28515625" style="15" customWidth="1"/>
    <col min="13004" max="13004" width="32.5703125" style="15" customWidth="1"/>
    <col min="13005" max="13009" width="8" style="15" customWidth="1"/>
    <col min="13010" max="13010" width="10.85546875" style="15" customWidth="1"/>
    <col min="13011" max="13013" width="8" style="15"/>
    <col min="13014" max="13014" width="10.28515625" style="15" customWidth="1"/>
    <col min="13015" max="13017" width="8" style="15"/>
    <col min="13018" max="13018" width="9.85546875" style="15" customWidth="1"/>
    <col min="13019" max="13021" width="8" style="15"/>
    <col min="13022" max="13022" width="9.85546875" style="15" customWidth="1"/>
    <col min="13023" max="13025" width="8" style="15"/>
    <col min="13026" max="13026" width="9.42578125" style="15" customWidth="1"/>
    <col min="13027" max="13029" width="8" style="15"/>
    <col min="13030" max="13030" width="9.42578125" style="15" customWidth="1"/>
    <col min="13031" max="13033" width="8" style="15"/>
    <col min="13034" max="13034" width="9.28515625" style="15" customWidth="1"/>
    <col min="13035" max="13037" width="8" style="15"/>
    <col min="13038" max="13038" width="9.85546875" style="15" customWidth="1"/>
    <col min="13039" max="13041" width="8" style="15"/>
    <col min="13042" max="13042" width="9.140625" style="15" customWidth="1"/>
    <col min="13043" max="13045" width="8" style="15"/>
    <col min="13046" max="13046" width="9.28515625" style="15" customWidth="1"/>
    <col min="13047" max="13049" width="8" style="15"/>
    <col min="13050" max="13050" width="9.28515625" style="15" customWidth="1"/>
    <col min="13051" max="13053" width="8" style="15"/>
    <col min="13054" max="13054" width="10" style="15" customWidth="1"/>
    <col min="13055" max="13057" width="8" style="15"/>
    <col min="13058" max="13058" width="9.5703125" style="15" customWidth="1"/>
    <col min="13059" max="13059" width="10.85546875" style="15" bestFit="1" customWidth="1"/>
    <col min="13060" max="13258" width="8" style="15"/>
    <col min="13259" max="13259" width="5.28515625" style="15" customWidth="1"/>
    <col min="13260" max="13260" width="32.5703125" style="15" customWidth="1"/>
    <col min="13261" max="13265" width="8" style="15" customWidth="1"/>
    <col min="13266" max="13266" width="10.85546875" style="15" customWidth="1"/>
    <col min="13267" max="13269" width="8" style="15"/>
    <col min="13270" max="13270" width="10.28515625" style="15" customWidth="1"/>
    <col min="13271" max="13273" width="8" style="15"/>
    <col min="13274" max="13274" width="9.85546875" style="15" customWidth="1"/>
    <col min="13275" max="13277" width="8" style="15"/>
    <col min="13278" max="13278" width="9.85546875" style="15" customWidth="1"/>
    <col min="13279" max="13281" width="8" style="15"/>
    <col min="13282" max="13282" width="9.42578125" style="15" customWidth="1"/>
    <col min="13283" max="13285" width="8" style="15"/>
    <col min="13286" max="13286" width="9.42578125" style="15" customWidth="1"/>
    <col min="13287" max="13289" width="8" style="15"/>
    <col min="13290" max="13290" width="9.28515625" style="15" customWidth="1"/>
    <col min="13291" max="13293" width="8" style="15"/>
    <col min="13294" max="13294" width="9.85546875" style="15" customWidth="1"/>
    <col min="13295" max="13297" width="8" style="15"/>
    <col min="13298" max="13298" width="9.140625" style="15" customWidth="1"/>
    <col min="13299" max="13301" width="8" style="15"/>
    <col min="13302" max="13302" width="9.28515625" style="15" customWidth="1"/>
    <col min="13303" max="13305" width="8" style="15"/>
    <col min="13306" max="13306" width="9.28515625" style="15" customWidth="1"/>
    <col min="13307" max="13309" width="8" style="15"/>
    <col min="13310" max="13310" width="10" style="15" customWidth="1"/>
    <col min="13311" max="13313" width="8" style="15"/>
    <col min="13314" max="13314" width="9.5703125" style="15" customWidth="1"/>
    <col min="13315" max="13315" width="10.85546875" style="15" bestFit="1" customWidth="1"/>
    <col min="13316" max="13514" width="8" style="15"/>
    <col min="13515" max="13515" width="5.28515625" style="15" customWidth="1"/>
    <col min="13516" max="13516" width="32.5703125" style="15" customWidth="1"/>
    <col min="13517" max="13521" width="8" style="15" customWidth="1"/>
    <col min="13522" max="13522" width="10.85546875" style="15" customWidth="1"/>
    <col min="13523" max="13525" width="8" style="15"/>
    <col min="13526" max="13526" width="10.28515625" style="15" customWidth="1"/>
    <col min="13527" max="13529" width="8" style="15"/>
    <col min="13530" max="13530" width="9.85546875" style="15" customWidth="1"/>
    <col min="13531" max="13533" width="8" style="15"/>
    <col min="13534" max="13534" width="9.85546875" style="15" customWidth="1"/>
    <col min="13535" max="13537" width="8" style="15"/>
    <col min="13538" max="13538" width="9.42578125" style="15" customWidth="1"/>
    <col min="13539" max="13541" width="8" style="15"/>
    <col min="13542" max="13542" width="9.42578125" style="15" customWidth="1"/>
    <col min="13543" max="13545" width="8" style="15"/>
    <col min="13546" max="13546" width="9.28515625" style="15" customWidth="1"/>
    <col min="13547" max="13549" width="8" style="15"/>
    <col min="13550" max="13550" width="9.85546875" style="15" customWidth="1"/>
    <col min="13551" max="13553" width="8" style="15"/>
    <col min="13554" max="13554" width="9.140625" style="15" customWidth="1"/>
    <col min="13555" max="13557" width="8" style="15"/>
    <col min="13558" max="13558" width="9.28515625" style="15" customWidth="1"/>
    <col min="13559" max="13561" width="8" style="15"/>
    <col min="13562" max="13562" width="9.28515625" style="15" customWidth="1"/>
    <col min="13563" max="13565" width="8" style="15"/>
    <col min="13566" max="13566" width="10" style="15" customWidth="1"/>
    <col min="13567" max="13569" width="8" style="15"/>
    <col min="13570" max="13570" width="9.5703125" style="15" customWidth="1"/>
    <col min="13571" max="13571" width="10.85546875" style="15" bestFit="1" customWidth="1"/>
    <col min="13572" max="13770" width="8" style="15"/>
    <col min="13771" max="13771" width="5.28515625" style="15" customWidth="1"/>
    <col min="13772" max="13772" width="32.5703125" style="15" customWidth="1"/>
    <col min="13773" max="13777" width="8" style="15" customWidth="1"/>
    <col min="13778" max="13778" width="10.85546875" style="15" customWidth="1"/>
    <col min="13779" max="13781" width="8" style="15"/>
    <col min="13782" max="13782" width="10.28515625" style="15" customWidth="1"/>
    <col min="13783" max="13785" width="8" style="15"/>
    <col min="13786" max="13786" width="9.85546875" style="15" customWidth="1"/>
    <col min="13787" max="13789" width="8" style="15"/>
    <col min="13790" max="13790" width="9.85546875" style="15" customWidth="1"/>
    <col min="13791" max="13793" width="8" style="15"/>
    <col min="13794" max="13794" width="9.42578125" style="15" customWidth="1"/>
    <col min="13795" max="13797" width="8" style="15"/>
    <col min="13798" max="13798" width="9.42578125" style="15" customWidth="1"/>
    <col min="13799" max="13801" width="8" style="15"/>
    <col min="13802" max="13802" width="9.28515625" style="15" customWidth="1"/>
    <col min="13803" max="13805" width="8" style="15"/>
    <col min="13806" max="13806" width="9.85546875" style="15" customWidth="1"/>
    <col min="13807" max="13809" width="8" style="15"/>
    <col min="13810" max="13810" width="9.140625" style="15" customWidth="1"/>
    <col min="13811" max="13813" width="8" style="15"/>
    <col min="13814" max="13814" width="9.28515625" style="15" customWidth="1"/>
    <col min="13815" max="13817" width="8" style="15"/>
    <col min="13818" max="13818" width="9.28515625" style="15" customWidth="1"/>
    <col min="13819" max="13821" width="8" style="15"/>
    <col min="13822" max="13822" width="10" style="15" customWidth="1"/>
    <col min="13823" max="13825" width="8" style="15"/>
    <col min="13826" max="13826" width="9.5703125" style="15" customWidth="1"/>
    <col min="13827" max="13827" width="10.85546875" style="15" bestFit="1" customWidth="1"/>
    <col min="13828" max="14026" width="8" style="15"/>
    <col min="14027" max="14027" width="5.28515625" style="15" customWidth="1"/>
    <col min="14028" max="14028" width="32.5703125" style="15" customWidth="1"/>
    <col min="14029" max="14033" width="8" style="15" customWidth="1"/>
    <col min="14034" max="14034" width="10.85546875" style="15" customWidth="1"/>
    <col min="14035" max="14037" width="8" style="15"/>
    <col min="14038" max="14038" width="10.28515625" style="15" customWidth="1"/>
    <col min="14039" max="14041" width="8" style="15"/>
    <col min="14042" max="14042" width="9.85546875" style="15" customWidth="1"/>
    <col min="14043" max="14045" width="8" style="15"/>
    <col min="14046" max="14046" width="9.85546875" style="15" customWidth="1"/>
    <col min="14047" max="14049" width="8" style="15"/>
    <col min="14050" max="14050" width="9.42578125" style="15" customWidth="1"/>
    <col min="14051" max="14053" width="8" style="15"/>
    <col min="14054" max="14054" width="9.42578125" style="15" customWidth="1"/>
    <col min="14055" max="14057" width="8" style="15"/>
    <col min="14058" max="14058" width="9.28515625" style="15" customWidth="1"/>
    <col min="14059" max="14061" width="8" style="15"/>
    <col min="14062" max="14062" width="9.85546875" style="15" customWidth="1"/>
    <col min="14063" max="14065" width="8" style="15"/>
    <col min="14066" max="14066" width="9.140625" style="15" customWidth="1"/>
    <col min="14067" max="14069" width="8" style="15"/>
    <col min="14070" max="14070" width="9.28515625" style="15" customWidth="1"/>
    <col min="14071" max="14073" width="8" style="15"/>
    <col min="14074" max="14074" width="9.28515625" style="15" customWidth="1"/>
    <col min="14075" max="14077" width="8" style="15"/>
    <col min="14078" max="14078" width="10" style="15" customWidth="1"/>
    <col min="14079" max="14081" width="8" style="15"/>
    <col min="14082" max="14082" width="9.5703125" style="15" customWidth="1"/>
    <col min="14083" max="14083" width="10.85546875" style="15" bestFit="1" customWidth="1"/>
    <col min="14084" max="14282" width="8" style="15"/>
    <col min="14283" max="14283" width="5.28515625" style="15" customWidth="1"/>
    <col min="14284" max="14284" width="32.5703125" style="15" customWidth="1"/>
    <col min="14285" max="14289" width="8" style="15" customWidth="1"/>
    <col min="14290" max="14290" width="10.85546875" style="15" customWidth="1"/>
    <col min="14291" max="14293" width="8" style="15"/>
    <col min="14294" max="14294" width="10.28515625" style="15" customWidth="1"/>
    <col min="14295" max="14297" width="8" style="15"/>
    <col min="14298" max="14298" width="9.85546875" style="15" customWidth="1"/>
    <col min="14299" max="14301" width="8" style="15"/>
    <col min="14302" max="14302" width="9.85546875" style="15" customWidth="1"/>
    <col min="14303" max="14305" width="8" style="15"/>
    <col min="14306" max="14306" width="9.42578125" style="15" customWidth="1"/>
    <col min="14307" max="14309" width="8" style="15"/>
    <col min="14310" max="14310" width="9.42578125" style="15" customWidth="1"/>
    <col min="14311" max="14313" width="8" style="15"/>
    <col min="14314" max="14314" width="9.28515625" style="15" customWidth="1"/>
    <col min="14315" max="14317" width="8" style="15"/>
    <col min="14318" max="14318" width="9.85546875" style="15" customWidth="1"/>
    <col min="14319" max="14321" width="8" style="15"/>
    <col min="14322" max="14322" width="9.140625" style="15" customWidth="1"/>
    <col min="14323" max="14325" width="8" style="15"/>
    <col min="14326" max="14326" width="9.28515625" style="15" customWidth="1"/>
    <col min="14327" max="14329" width="8" style="15"/>
    <col min="14330" max="14330" width="9.28515625" style="15" customWidth="1"/>
    <col min="14331" max="14333" width="8" style="15"/>
    <col min="14334" max="14334" width="10" style="15" customWidth="1"/>
    <col min="14335" max="14337" width="8" style="15"/>
    <col min="14338" max="14338" width="9.5703125" style="15" customWidth="1"/>
    <col min="14339" max="14339" width="10.85546875" style="15" bestFit="1" customWidth="1"/>
    <col min="14340" max="14538" width="8" style="15"/>
    <col min="14539" max="14539" width="5.28515625" style="15" customWidth="1"/>
    <col min="14540" max="14540" width="32.5703125" style="15" customWidth="1"/>
    <col min="14541" max="14545" width="8" style="15" customWidth="1"/>
    <col min="14546" max="14546" width="10.85546875" style="15" customWidth="1"/>
    <col min="14547" max="14549" width="8" style="15"/>
    <col min="14550" max="14550" width="10.28515625" style="15" customWidth="1"/>
    <col min="14551" max="14553" width="8" style="15"/>
    <col min="14554" max="14554" width="9.85546875" style="15" customWidth="1"/>
    <col min="14555" max="14557" width="8" style="15"/>
    <col min="14558" max="14558" width="9.85546875" style="15" customWidth="1"/>
    <col min="14559" max="14561" width="8" style="15"/>
    <col min="14562" max="14562" width="9.42578125" style="15" customWidth="1"/>
    <col min="14563" max="14565" width="8" style="15"/>
    <col min="14566" max="14566" width="9.42578125" style="15" customWidth="1"/>
    <col min="14567" max="14569" width="8" style="15"/>
    <col min="14570" max="14570" width="9.28515625" style="15" customWidth="1"/>
    <col min="14571" max="14573" width="8" style="15"/>
    <col min="14574" max="14574" width="9.85546875" style="15" customWidth="1"/>
    <col min="14575" max="14577" width="8" style="15"/>
    <col min="14578" max="14578" width="9.140625" style="15" customWidth="1"/>
    <col min="14579" max="14581" width="8" style="15"/>
    <col min="14582" max="14582" width="9.28515625" style="15" customWidth="1"/>
    <col min="14583" max="14585" width="8" style="15"/>
    <col min="14586" max="14586" width="9.28515625" style="15" customWidth="1"/>
    <col min="14587" max="14589" width="8" style="15"/>
    <col min="14590" max="14590" width="10" style="15" customWidth="1"/>
    <col min="14591" max="14593" width="8" style="15"/>
    <col min="14594" max="14594" width="9.5703125" style="15" customWidth="1"/>
    <col min="14595" max="14595" width="10.85546875" style="15" bestFit="1" customWidth="1"/>
    <col min="14596" max="14794" width="8" style="15"/>
    <col min="14795" max="14795" width="5.28515625" style="15" customWidth="1"/>
    <col min="14796" max="14796" width="32.5703125" style="15" customWidth="1"/>
    <col min="14797" max="14801" width="8" style="15" customWidth="1"/>
    <col min="14802" max="14802" width="10.85546875" style="15" customWidth="1"/>
    <col min="14803" max="14805" width="8" style="15"/>
    <col min="14806" max="14806" width="10.28515625" style="15" customWidth="1"/>
    <col min="14807" max="14809" width="8" style="15"/>
    <col min="14810" max="14810" width="9.85546875" style="15" customWidth="1"/>
    <col min="14811" max="14813" width="8" style="15"/>
    <col min="14814" max="14814" width="9.85546875" style="15" customWidth="1"/>
    <col min="14815" max="14817" width="8" style="15"/>
    <col min="14818" max="14818" width="9.42578125" style="15" customWidth="1"/>
    <col min="14819" max="14821" width="8" style="15"/>
    <col min="14822" max="14822" width="9.42578125" style="15" customWidth="1"/>
    <col min="14823" max="14825" width="8" style="15"/>
    <col min="14826" max="14826" width="9.28515625" style="15" customWidth="1"/>
    <col min="14827" max="14829" width="8" style="15"/>
    <col min="14830" max="14830" width="9.85546875" style="15" customWidth="1"/>
    <col min="14831" max="14833" width="8" style="15"/>
    <col min="14834" max="14834" width="9.140625" style="15" customWidth="1"/>
    <col min="14835" max="14837" width="8" style="15"/>
    <col min="14838" max="14838" width="9.28515625" style="15" customWidth="1"/>
    <col min="14839" max="14841" width="8" style="15"/>
    <col min="14842" max="14842" width="9.28515625" style="15" customWidth="1"/>
    <col min="14843" max="14845" width="8" style="15"/>
    <col min="14846" max="14846" width="10" style="15" customWidth="1"/>
    <col min="14847" max="14849" width="8" style="15"/>
    <col min="14850" max="14850" width="9.5703125" style="15" customWidth="1"/>
    <col min="14851" max="14851" width="10.85546875" style="15" bestFit="1" customWidth="1"/>
    <col min="14852" max="15050" width="8" style="15"/>
    <col min="15051" max="15051" width="5.28515625" style="15" customWidth="1"/>
    <col min="15052" max="15052" width="32.5703125" style="15" customWidth="1"/>
    <col min="15053" max="15057" width="8" style="15" customWidth="1"/>
    <col min="15058" max="15058" width="10.85546875" style="15" customWidth="1"/>
    <col min="15059" max="15061" width="8" style="15"/>
    <col min="15062" max="15062" width="10.28515625" style="15" customWidth="1"/>
    <col min="15063" max="15065" width="8" style="15"/>
    <col min="15066" max="15066" width="9.85546875" style="15" customWidth="1"/>
    <col min="15067" max="15069" width="8" style="15"/>
    <col min="15070" max="15070" width="9.85546875" style="15" customWidth="1"/>
    <col min="15071" max="15073" width="8" style="15"/>
    <col min="15074" max="15074" width="9.42578125" style="15" customWidth="1"/>
    <col min="15075" max="15077" width="8" style="15"/>
    <col min="15078" max="15078" width="9.42578125" style="15" customWidth="1"/>
    <col min="15079" max="15081" width="8" style="15"/>
    <col min="15082" max="15082" width="9.28515625" style="15" customWidth="1"/>
    <col min="15083" max="15085" width="8" style="15"/>
    <col min="15086" max="15086" width="9.85546875" style="15" customWidth="1"/>
    <col min="15087" max="15089" width="8" style="15"/>
    <col min="15090" max="15090" width="9.140625" style="15" customWidth="1"/>
    <col min="15091" max="15093" width="8" style="15"/>
    <col min="15094" max="15094" width="9.28515625" style="15" customWidth="1"/>
    <col min="15095" max="15097" width="8" style="15"/>
    <col min="15098" max="15098" width="9.28515625" style="15" customWidth="1"/>
    <col min="15099" max="15101" width="8" style="15"/>
    <col min="15102" max="15102" width="10" style="15" customWidth="1"/>
    <col min="15103" max="15105" width="8" style="15"/>
    <col min="15106" max="15106" width="9.5703125" style="15" customWidth="1"/>
    <col min="15107" max="15107" width="10.85546875" style="15" bestFit="1" customWidth="1"/>
    <col min="15108" max="15306" width="8" style="15"/>
    <col min="15307" max="15307" width="5.28515625" style="15" customWidth="1"/>
    <col min="15308" max="15308" width="32.5703125" style="15" customWidth="1"/>
    <col min="15309" max="15313" width="8" style="15" customWidth="1"/>
    <col min="15314" max="15314" width="10.85546875" style="15" customWidth="1"/>
    <col min="15315" max="15317" width="8" style="15"/>
    <col min="15318" max="15318" width="10.28515625" style="15" customWidth="1"/>
    <col min="15319" max="15321" width="8" style="15"/>
    <col min="15322" max="15322" width="9.85546875" style="15" customWidth="1"/>
    <col min="15323" max="15325" width="8" style="15"/>
    <col min="15326" max="15326" width="9.85546875" style="15" customWidth="1"/>
    <col min="15327" max="15329" width="8" style="15"/>
    <col min="15330" max="15330" width="9.42578125" style="15" customWidth="1"/>
    <col min="15331" max="15333" width="8" style="15"/>
    <col min="15334" max="15334" width="9.42578125" style="15" customWidth="1"/>
    <col min="15335" max="15337" width="8" style="15"/>
    <col min="15338" max="15338" width="9.28515625" style="15" customWidth="1"/>
    <col min="15339" max="15341" width="8" style="15"/>
    <col min="15342" max="15342" width="9.85546875" style="15" customWidth="1"/>
    <col min="15343" max="15345" width="8" style="15"/>
    <col min="15346" max="15346" width="9.140625" style="15" customWidth="1"/>
    <col min="15347" max="15349" width="8" style="15"/>
    <col min="15350" max="15350" width="9.28515625" style="15" customWidth="1"/>
    <col min="15351" max="15353" width="8" style="15"/>
    <col min="15354" max="15354" width="9.28515625" style="15" customWidth="1"/>
    <col min="15355" max="15357" width="8" style="15"/>
    <col min="15358" max="15358" width="10" style="15" customWidth="1"/>
    <col min="15359" max="15361" width="8" style="15"/>
    <col min="15362" max="15362" width="9.5703125" style="15" customWidth="1"/>
    <col min="15363" max="15363" width="10.85546875" style="15" bestFit="1" customWidth="1"/>
    <col min="15364" max="15562" width="8" style="15"/>
    <col min="15563" max="15563" width="5.28515625" style="15" customWidth="1"/>
    <col min="15564" max="15564" width="32.5703125" style="15" customWidth="1"/>
    <col min="15565" max="15569" width="8" style="15" customWidth="1"/>
    <col min="15570" max="15570" width="10.85546875" style="15" customWidth="1"/>
    <col min="15571" max="15573" width="8" style="15"/>
    <col min="15574" max="15574" width="10.28515625" style="15" customWidth="1"/>
    <col min="15575" max="15577" width="8" style="15"/>
    <col min="15578" max="15578" width="9.85546875" style="15" customWidth="1"/>
    <col min="15579" max="15581" width="8" style="15"/>
    <col min="15582" max="15582" width="9.85546875" style="15" customWidth="1"/>
    <col min="15583" max="15585" width="8" style="15"/>
    <col min="15586" max="15586" width="9.42578125" style="15" customWidth="1"/>
    <col min="15587" max="15589" width="8" style="15"/>
    <col min="15590" max="15590" width="9.42578125" style="15" customWidth="1"/>
    <col min="15591" max="15593" width="8" style="15"/>
    <col min="15594" max="15594" width="9.28515625" style="15" customWidth="1"/>
    <col min="15595" max="15597" width="8" style="15"/>
    <col min="15598" max="15598" width="9.85546875" style="15" customWidth="1"/>
    <col min="15599" max="15601" width="8" style="15"/>
    <col min="15602" max="15602" width="9.140625" style="15" customWidth="1"/>
    <col min="15603" max="15605" width="8" style="15"/>
    <col min="15606" max="15606" width="9.28515625" style="15" customWidth="1"/>
    <col min="15607" max="15609" width="8" style="15"/>
    <col min="15610" max="15610" width="9.28515625" style="15" customWidth="1"/>
    <col min="15611" max="15613" width="8" style="15"/>
    <col min="15614" max="15614" width="10" style="15" customWidth="1"/>
    <col min="15615" max="15617" width="8" style="15"/>
    <col min="15618" max="15618" width="9.5703125" style="15" customWidth="1"/>
    <col min="15619" max="15619" width="10.85546875" style="15" bestFit="1" customWidth="1"/>
    <col min="15620" max="15818" width="8" style="15"/>
    <col min="15819" max="15819" width="5.28515625" style="15" customWidth="1"/>
    <col min="15820" max="15820" width="32.5703125" style="15" customWidth="1"/>
    <col min="15821" max="15825" width="8" style="15" customWidth="1"/>
    <col min="15826" max="15826" width="10.85546875" style="15" customWidth="1"/>
    <col min="15827" max="15829" width="8" style="15"/>
    <col min="15830" max="15830" width="10.28515625" style="15" customWidth="1"/>
    <col min="15831" max="15833" width="8" style="15"/>
    <col min="15834" max="15834" width="9.85546875" style="15" customWidth="1"/>
    <col min="15835" max="15837" width="8" style="15"/>
    <col min="15838" max="15838" width="9.85546875" style="15" customWidth="1"/>
    <col min="15839" max="15841" width="8" style="15"/>
    <col min="15842" max="15842" width="9.42578125" style="15" customWidth="1"/>
    <col min="15843" max="15845" width="8" style="15"/>
    <col min="15846" max="15846" width="9.42578125" style="15" customWidth="1"/>
    <col min="15847" max="15849" width="8" style="15"/>
    <col min="15850" max="15850" width="9.28515625" style="15" customWidth="1"/>
    <col min="15851" max="15853" width="8" style="15"/>
    <col min="15854" max="15854" width="9.85546875" style="15" customWidth="1"/>
    <col min="15855" max="15857" width="8" style="15"/>
    <col min="15858" max="15858" width="9.140625" style="15" customWidth="1"/>
    <col min="15859" max="15861" width="8" style="15"/>
    <col min="15862" max="15862" width="9.28515625" style="15" customWidth="1"/>
    <col min="15863" max="15865" width="8" style="15"/>
    <col min="15866" max="15866" width="9.28515625" style="15" customWidth="1"/>
    <col min="15867" max="15869" width="8" style="15"/>
    <col min="15870" max="15870" width="10" style="15" customWidth="1"/>
    <col min="15871" max="15873" width="8" style="15"/>
    <col min="15874" max="15874" width="9.5703125" style="15" customWidth="1"/>
    <col min="15875" max="15875" width="10.85546875" style="15" bestFit="1" customWidth="1"/>
    <col min="15876" max="16074" width="8" style="15"/>
    <col min="16075" max="16075" width="5.28515625" style="15" customWidth="1"/>
    <col min="16076" max="16076" width="32.5703125" style="15" customWidth="1"/>
    <col min="16077" max="16081" width="8" style="15" customWidth="1"/>
    <col min="16082" max="16082" width="10.85546875" style="15" customWidth="1"/>
    <col min="16083" max="16085" width="8" style="15"/>
    <col min="16086" max="16086" width="10.28515625" style="15" customWidth="1"/>
    <col min="16087" max="16089" width="8" style="15"/>
    <col min="16090" max="16090" width="9.85546875" style="15" customWidth="1"/>
    <col min="16091" max="16093" width="8" style="15"/>
    <col min="16094" max="16094" width="9.85546875" style="15" customWidth="1"/>
    <col min="16095" max="16097" width="8" style="15"/>
    <col min="16098" max="16098" width="9.42578125" style="15" customWidth="1"/>
    <col min="16099" max="16101" width="8" style="15"/>
    <col min="16102" max="16102" width="9.42578125" style="15" customWidth="1"/>
    <col min="16103" max="16105" width="8" style="15"/>
    <col min="16106" max="16106" width="9.28515625" style="15" customWidth="1"/>
    <col min="16107" max="16109" width="8" style="15"/>
    <col min="16110" max="16110" width="9.85546875" style="15" customWidth="1"/>
    <col min="16111" max="16113" width="8" style="15"/>
    <col min="16114" max="16114" width="9.140625" style="15" customWidth="1"/>
    <col min="16115" max="16117" width="8" style="15"/>
    <col min="16118" max="16118" width="9.28515625" style="15" customWidth="1"/>
    <col min="16119" max="16121" width="8" style="15"/>
    <col min="16122" max="16122" width="9.28515625" style="15" customWidth="1"/>
    <col min="16123" max="16125" width="8" style="15"/>
    <col min="16126" max="16126" width="10" style="15" customWidth="1"/>
    <col min="16127" max="16129" width="8" style="15"/>
    <col min="16130" max="16130" width="9.5703125" style="15" customWidth="1"/>
    <col min="16131" max="16131" width="10.85546875" style="15" bestFit="1" customWidth="1"/>
    <col min="16132" max="16384" width="8" style="15"/>
  </cols>
  <sheetData>
    <row r="1" spans="1:3" s="3" customFormat="1" x14ac:dyDescent="0.25">
      <c r="A1" s="69" t="s">
        <v>109</v>
      </c>
      <c r="B1" s="69"/>
      <c r="C1" s="2"/>
    </row>
    <row r="2" spans="1:3" s="3" customFormat="1" ht="12.75" customHeight="1" x14ac:dyDescent="0.25">
      <c r="A2" s="69" t="s">
        <v>106</v>
      </c>
      <c r="B2" s="69"/>
      <c r="C2" s="2"/>
    </row>
    <row r="3" spans="1:3" s="3" customFormat="1" x14ac:dyDescent="0.25">
      <c r="A3" s="69" t="s">
        <v>107</v>
      </c>
      <c r="B3" s="69"/>
      <c r="C3" s="2"/>
    </row>
    <row r="4" spans="1:3" s="3" customFormat="1" x14ac:dyDescent="0.25">
      <c r="A4" s="4"/>
      <c r="B4" s="4"/>
      <c r="C4" s="2"/>
    </row>
    <row r="5" spans="1:3" s="8" customFormat="1" x14ac:dyDescent="0.25">
      <c r="A5" s="5"/>
      <c r="B5" s="6" t="s">
        <v>110</v>
      </c>
      <c r="C5" s="7">
        <v>-93020.35149999999</v>
      </c>
    </row>
    <row r="6" spans="1:3" s="11" customFormat="1" x14ac:dyDescent="0.25">
      <c r="A6" s="9"/>
      <c r="B6" s="10" t="s">
        <v>108</v>
      </c>
      <c r="C6" s="9"/>
    </row>
    <row r="7" spans="1:3" ht="21" customHeight="1" x14ac:dyDescent="0.25">
      <c r="A7" s="12"/>
      <c r="B7" s="13" t="s">
        <v>0</v>
      </c>
      <c r="C7" s="14">
        <v>2689.3440000000005</v>
      </c>
    </row>
    <row r="8" spans="1:3" ht="21.75" customHeight="1" x14ac:dyDescent="0.25">
      <c r="A8" s="16"/>
      <c r="B8" s="17" t="s">
        <v>1</v>
      </c>
      <c r="C8" s="18">
        <v>0</v>
      </c>
    </row>
    <row r="9" spans="1:3" ht="22.5" customHeight="1" x14ac:dyDescent="0.25">
      <c r="A9" s="16"/>
      <c r="B9" s="19" t="s">
        <v>2</v>
      </c>
      <c r="C9" s="18">
        <v>6336.96</v>
      </c>
    </row>
    <row r="10" spans="1:3" ht="21" customHeight="1" x14ac:dyDescent="0.25">
      <c r="A10" s="16"/>
      <c r="B10" s="1" t="s">
        <v>3</v>
      </c>
      <c r="C10" s="18">
        <v>0</v>
      </c>
    </row>
    <row r="11" spans="1:3" ht="18.75" customHeight="1" x14ac:dyDescent="0.25">
      <c r="A11" s="20"/>
      <c r="B11" s="21" t="s">
        <v>4</v>
      </c>
      <c r="C11" s="18">
        <v>515.00850000000003</v>
      </c>
    </row>
    <row r="12" spans="1:3" hidden="1" x14ac:dyDescent="0.25">
      <c r="A12" s="16"/>
      <c r="B12" s="1" t="s">
        <v>5</v>
      </c>
      <c r="C12" s="18">
        <v>0</v>
      </c>
    </row>
    <row r="13" spans="1:3" ht="21" customHeight="1" thickBot="1" x14ac:dyDescent="0.3">
      <c r="A13" s="22"/>
      <c r="B13" s="23" t="s">
        <v>6</v>
      </c>
      <c r="C13" s="60">
        <f>SUM(C7:C12)</f>
        <v>9541.3125</v>
      </c>
    </row>
    <row r="14" spans="1:3" ht="16.5" thickBot="1" x14ac:dyDescent="0.3">
      <c r="A14" s="24" t="s">
        <v>7</v>
      </c>
      <c r="B14" s="25" t="s">
        <v>8</v>
      </c>
      <c r="C14" s="18"/>
    </row>
    <row r="15" spans="1:3" x14ac:dyDescent="0.25">
      <c r="A15" s="20"/>
      <c r="B15" s="21" t="s">
        <v>9</v>
      </c>
      <c r="C15" s="18">
        <v>0</v>
      </c>
    </row>
    <row r="16" spans="1:3" x14ac:dyDescent="0.25">
      <c r="A16" s="16"/>
      <c r="B16" s="19" t="s">
        <v>10</v>
      </c>
      <c r="C16" s="18">
        <v>0</v>
      </c>
    </row>
    <row r="17" spans="1:3" hidden="1" x14ac:dyDescent="0.25">
      <c r="A17" s="22"/>
      <c r="B17" s="26" t="s">
        <v>11</v>
      </c>
      <c r="C17" s="18">
        <v>0</v>
      </c>
    </row>
    <row r="18" spans="1:3" x14ac:dyDescent="0.25">
      <c r="A18" s="22"/>
      <c r="B18" s="23" t="s">
        <v>12</v>
      </c>
      <c r="C18" s="18">
        <v>0</v>
      </c>
    </row>
    <row r="19" spans="1:3" ht="16.5" thickBot="1" x14ac:dyDescent="0.3">
      <c r="A19" s="27"/>
      <c r="B19" s="23" t="s">
        <v>6</v>
      </c>
      <c r="C19" s="60">
        <v>0</v>
      </c>
    </row>
    <row r="20" spans="1:3" ht="16.5" hidden="1" thickBot="1" x14ac:dyDescent="0.3">
      <c r="A20" s="24" t="s">
        <v>13</v>
      </c>
      <c r="B20" s="28" t="s">
        <v>14</v>
      </c>
      <c r="C20" s="18">
        <v>0</v>
      </c>
    </row>
    <row r="21" spans="1:3" ht="16.5" hidden="1" thickBot="1" x14ac:dyDescent="0.3">
      <c r="A21" s="29" t="s">
        <v>15</v>
      </c>
      <c r="B21" s="30" t="s">
        <v>16</v>
      </c>
      <c r="C21" s="18">
        <v>0</v>
      </c>
    </row>
    <row r="22" spans="1:3" ht="16.5" hidden="1" thickBot="1" x14ac:dyDescent="0.3">
      <c r="A22" s="20"/>
      <c r="B22" s="31" t="s">
        <v>17</v>
      </c>
      <c r="C22" s="18">
        <v>0</v>
      </c>
    </row>
    <row r="23" spans="1:3" ht="16.5" hidden="1" thickBot="1" x14ac:dyDescent="0.3">
      <c r="A23" s="20"/>
      <c r="B23" s="32" t="s">
        <v>18</v>
      </c>
      <c r="C23" s="18">
        <v>0</v>
      </c>
    </row>
    <row r="24" spans="1:3" ht="16.5" hidden="1" thickBot="1" x14ac:dyDescent="0.3">
      <c r="A24" s="20"/>
      <c r="B24" s="32" t="s">
        <v>19</v>
      </c>
      <c r="C24" s="18">
        <v>0</v>
      </c>
    </row>
    <row r="25" spans="1:3" ht="16.5" hidden="1" thickBot="1" x14ac:dyDescent="0.3">
      <c r="A25" s="20"/>
      <c r="B25" s="32" t="s">
        <v>20</v>
      </c>
      <c r="C25" s="18">
        <v>0</v>
      </c>
    </row>
    <row r="26" spans="1:3" ht="16.5" hidden="1" thickBot="1" x14ac:dyDescent="0.3">
      <c r="A26" s="20"/>
      <c r="B26" s="32" t="s">
        <v>21</v>
      </c>
      <c r="C26" s="18">
        <v>0</v>
      </c>
    </row>
    <row r="27" spans="1:3" ht="16.5" hidden="1" thickBot="1" x14ac:dyDescent="0.3">
      <c r="A27" s="33"/>
      <c r="B27" s="34" t="s">
        <v>22</v>
      </c>
      <c r="C27" s="18">
        <v>0</v>
      </c>
    </row>
    <row r="28" spans="1:3" ht="16.5" hidden="1" thickBot="1" x14ac:dyDescent="0.3">
      <c r="A28" s="22"/>
      <c r="B28" s="34" t="s">
        <v>23</v>
      </c>
      <c r="C28" s="18">
        <v>0</v>
      </c>
    </row>
    <row r="29" spans="1:3" ht="16.5" thickBot="1" x14ac:dyDescent="0.3">
      <c r="A29" s="29" t="s">
        <v>24</v>
      </c>
      <c r="B29" s="35" t="s">
        <v>25</v>
      </c>
      <c r="C29" s="18"/>
    </row>
    <row r="30" spans="1:3" ht="31.5" x14ac:dyDescent="0.25">
      <c r="A30" s="20"/>
      <c r="B30" s="21" t="s">
        <v>26</v>
      </c>
      <c r="C30" s="18">
        <v>986.54399999999987</v>
      </c>
    </row>
    <row r="31" spans="1:3" x14ac:dyDescent="0.25">
      <c r="A31" s="16"/>
      <c r="B31" s="19" t="s">
        <v>27</v>
      </c>
      <c r="C31" s="18">
        <v>248.09399999999999</v>
      </c>
    </row>
    <row r="32" spans="1:3" x14ac:dyDescent="0.25">
      <c r="A32" s="16"/>
      <c r="B32" s="19" t="s">
        <v>28</v>
      </c>
      <c r="C32" s="18">
        <v>557.67600000000004</v>
      </c>
    </row>
    <row r="33" spans="1:3" x14ac:dyDescent="0.25">
      <c r="A33" s="16"/>
      <c r="B33" s="1" t="s">
        <v>29</v>
      </c>
      <c r="C33" s="18">
        <v>432.803</v>
      </c>
    </row>
    <row r="34" spans="1:3" x14ac:dyDescent="0.25">
      <c r="A34" s="16"/>
      <c r="B34" s="36" t="s">
        <v>30</v>
      </c>
      <c r="C34" s="18">
        <v>659.04000000000008</v>
      </c>
    </row>
    <row r="35" spans="1:3" x14ac:dyDescent="0.25">
      <c r="A35" s="22"/>
      <c r="B35" s="23" t="s">
        <v>31</v>
      </c>
      <c r="C35" s="18">
        <v>12.4</v>
      </c>
    </row>
    <row r="36" spans="1:3" x14ac:dyDescent="0.25">
      <c r="A36" s="22"/>
      <c r="B36" s="23" t="s">
        <v>32</v>
      </c>
      <c r="C36" s="18">
        <v>248.09399999999999</v>
      </c>
    </row>
    <row r="37" spans="1:3" ht="16.5" thickBot="1" x14ac:dyDescent="0.3">
      <c r="A37" s="22"/>
      <c r="B37" s="23" t="s">
        <v>6</v>
      </c>
      <c r="C37" s="60">
        <f>SUM(C30:C36)</f>
        <v>3144.6509999999998</v>
      </c>
    </row>
    <row r="38" spans="1:3" ht="16.5" thickBot="1" x14ac:dyDescent="0.3">
      <c r="A38" s="29" t="s">
        <v>13</v>
      </c>
      <c r="B38" s="35" t="s">
        <v>33</v>
      </c>
      <c r="C38" s="18"/>
    </row>
    <row r="39" spans="1:3" x14ac:dyDescent="0.25">
      <c r="A39" s="37"/>
      <c r="B39" s="36" t="s">
        <v>34</v>
      </c>
      <c r="C39" s="18">
        <v>329.52000000000004</v>
      </c>
    </row>
    <row r="40" spans="1:3" x14ac:dyDescent="0.25">
      <c r="A40" s="37"/>
      <c r="B40" s="1" t="s">
        <v>35</v>
      </c>
      <c r="C40" s="18">
        <v>432.803</v>
      </c>
    </row>
    <row r="41" spans="1:3" ht="35.25" customHeight="1" x14ac:dyDescent="0.25">
      <c r="A41" s="38"/>
      <c r="B41" s="19" t="s">
        <v>36</v>
      </c>
      <c r="C41" s="18">
        <v>14782.320000000003</v>
      </c>
    </row>
    <row r="42" spans="1:3" ht="31.5" x14ac:dyDescent="0.25">
      <c r="A42" s="38"/>
      <c r="B42" s="19" t="s">
        <v>37</v>
      </c>
      <c r="C42" s="18">
        <v>4604.04</v>
      </c>
    </row>
    <row r="43" spans="1:3" ht="31.5" x14ac:dyDescent="0.25">
      <c r="A43" s="38"/>
      <c r="B43" s="19" t="s">
        <v>38</v>
      </c>
      <c r="C43" s="18">
        <v>2097</v>
      </c>
    </row>
    <row r="44" spans="1:3" ht="36.75" customHeight="1" x14ac:dyDescent="0.25">
      <c r="A44" s="38"/>
      <c r="B44" s="19" t="s">
        <v>39</v>
      </c>
      <c r="C44" s="18">
        <v>176.41800000000001</v>
      </c>
    </row>
    <row r="45" spans="1:3" ht="31.5" x14ac:dyDescent="0.25">
      <c r="A45" s="38"/>
      <c r="B45" s="19" t="s">
        <v>40</v>
      </c>
      <c r="C45" s="18">
        <v>2305.3409999999999</v>
      </c>
    </row>
    <row r="46" spans="1:3" ht="16.5" thickBot="1" x14ac:dyDescent="0.3">
      <c r="A46" s="39"/>
      <c r="B46" s="26" t="s">
        <v>6</v>
      </c>
      <c r="C46" s="60">
        <f>SUM(C39:C45)</f>
        <v>24727.442000000006</v>
      </c>
    </row>
    <row r="47" spans="1:3" ht="16.5" thickBot="1" x14ac:dyDescent="0.3">
      <c r="A47" s="29" t="s">
        <v>15</v>
      </c>
      <c r="B47" s="28" t="s">
        <v>41</v>
      </c>
      <c r="C47" s="60">
        <v>802.49400000000003</v>
      </c>
    </row>
    <row r="48" spans="1:3" ht="32.25" thickBot="1" x14ac:dyDescent="0.3">
      <c r="A48" s="29" t="s">
        <v>42</v>
      </c>
      <c r="B48" s="61" t="s">
        <v>43</v>
      </c>
      <c r="C48" s="18"/>
    </row>
    <row r="49" spans="1:3" hidden="1" x14ac:dyDescent="0.25">
      <c r="A49" s="40"/>
      <c r="B49" s="41" t="s">
        <v>44</v>
      </c>
      <c r="C49" s="18">
        <v>0</v>
      </c>
    </row>
    <row r="50" spans="1:3" x14ac:dyDescent="0.25">
      <c r="A50" s="37"/>
      <c r="B50" s="36" t="s">
        <v>45</v>
      </c>
      <c r="C50" s="18">
        <v>5806.36</v>
      </c>
    </row>
    <row r="51" spans="1:3" x14ac:dyDescent="0.25">
      <c r="A51" s="38"/>
      <c r="B51" s="1" t="s">
        <v>46</v>
      </c>
      <c r="C51" s="18">
        <v>5067.3999999999996</v>
      </c>
    </row>
    <row r="52" spans="1:3" x14ac:dyDescent="0.25">
      <c r="A52" s="38"/>
      <c r="B52" s="1" t="s">
        <v>47</v>
      </c>
      <c r="C52" s="18">
        <v>2683.2000000000003</v>
      </c>
    </row>
    <row r="53" spans="1:3" x14ac:dyDescent="0.25">
      <c r="A53" s="38"/>
      <c r="B53" s="1" t="s">
        <v>48</v>
      </c>
      <c r="C53" s="18">
        <v>187.2</v>
      </c>
    </row>
    <row r="54" spans="1:3" x14ac:dyDescent="0.25">
      <c r="A54" s="38"/>
      <c r="B54" s="1" t="s">
        <v>49</v>
      </c>
      <c r="C54" s="18">
        <v>920.69999999999993</v>
      </c>
    </row>
    <row r="55" spans="1:3" ht="16.5" thickBot="1" x14ac:dyDescent="0.3">
      <c r="A55" s="42"/>
      <c r="B55" s="43" t="s">
        <v>6</v>
      </c>
      <c r="C55" s="60">
        <f>SUM(C50:C54)</f>
        <v>14664.86</v>
      </c>
    </row>
    <row r="56" spans="1:3" ht="16.5" thickBot="1" x14ac:dyDescent="0.3">
      <c r="A56" s="29" t="s">
        <v>50</v>
      </c>
      <c r="B56" s="35" t="s">
        <v>51</v>
      </c>
      <c r="C56" s="18"/>
    </row>
    <row r="57" spans="1:3" hidden="1" x14ac:dyDescent="0.25">
      <c r="A57" s="44"/>
      <c r="B57" s="45" t="s">
        <v>52</v>
      </c>
      <c r="C57" s="18">
        <v>0</v>
      </c>
    </row>
    <row r="58" spans="1:3" ht="13.5" hidden="1" customHeight="1" x14ac:dyDescent="0.25">
      <c r="A58" s="40"/>
      <c r="B58" s="46" t="s">
        <v>53</v>
      </c>
      <c r="C58" s="18">
        <v>0</v>
      </c>
    </row>
    <row r="59" spans="1:3" ht="31.5" hidden="1" x14ac:dyDescent="0.25">
      <c r="A59" s="39"/>
      <c r="B59" s="26" t="s">
        <v>54</v>
      </c>
      <c r="C59" s="18">
        <v>0</v>
      </c>
    </row>
    <row r="60" spans="1:3" ht="14.25" hidden="1" customHeight="1" x14ac:dyDescent="0.25">
      <c r="A60" s="39"/>
      <c r="B60" s="26" t="s">
        <v>55</v>
      </c>
      <c r="C60" s="18">
        <v>0</v>
      </c>
    </row>
    <row r="61" spans="1:3" x14ac:dyDescent="0.25">
      <c r="A61" s="39"/>
      <c r="B61" s="23" t="s">
        <v>56</v>
      </c>
      <c r="C61" s="18">
        <v>0</v>
      </c>
    </row>
    <row r="62" spans="1:3" hidden="1" x14ac:dyDescent="0.25">
      <c r="A62" s="39"/>
      <c r="B62" s="23" t="s">
        <v>57</v>
      </c>
      <c r="C62" s="18">
        <v>0</v>
      </c>
    </row>
    <row r="63" spans="1:3" ht="16.5" thickBot="1" x14ac:dyDescent="0.3">
      <c r="A63" s="42"/>
      <c r="B63" s="43" t="s">
        <v>23</v>
      </c>
      <c r="C63" s="60">
        <v>0</v>
      </c>
    </row>
    <row r="64" spans="1:3" ht="16.5" thickBot="1" x14ac:dyDescent="0.3">
      <c r="A64" s="29" t="s">
        <v>58</v>
      </c>
      <c r="B64" s="35" t="s">
        <v>59</v>
      </c>
      <c r="C64" s="18"/>
    </row>
    <row r="65" spans="1:3" ht="47.25" x14ac:dyDescent="0.25">
      <c r="A65" s="37"/>
      <c r="B65" s="21" t="s">
        <v>60</v>
      </c>
      <c r="C65" s="18">
        <v>1803.952</v>
      </c>
    </row>
    <row r="66" spans="1:3" ht="31.5" x14ac:dyDescent="0.25">
      <c r="A66" s="38"/>
      <c r="B66" s="19" t="s">
        <v>61</v>
      </c>
      <c r="C66" s="18">
        <v>2284.0360000000001</v>
      </c>
    </row>
    <row r="67" spans="1:3" ht="31.5" x14ac:dyDescent="0.25">
      <c r="A67" s="38"/>
      <c r="B67" s="19" t="s">
        <v>62</v>
      </c>
      <c r="C67" s="18">
        <v>1803.952</v>
      </c>
    </row>
    <row r="68" spans="1:3" ht="31.5" x14ac:dyDescent="0.25">
      <c r="A68" s="38"/>
      <c r="B68" s="19" t="s">
        <v>63</v>
      </c>
      <c r="C68" s="18">
        <v>3607.904</v>
      </c>
    </row>
    <row r="69" spans="1:3" x14ac:dyDescent="0.25">
      <c r="A69" s="39"/>
      <c r="B69" s="26" t="s">
        <v>64</v>
      </c>
      <c r="C69" s="18">
        <v>0</v>
      </c>
    </row>
    <row r="70" spans="1:3" hidden="1" x14ac:dyDescent="0.25">
      <c r="A70" s="39"/>
      <c r="B70" s="26" t="s">
        <v>65</v>
      </c>
      <c r="C70" s="18">
        <v>0</v>
      </c>
    </row>
    <row r="71" spans="1:3" ht="16.5" thickBot="1" x14ac:dyDescent="0.3">
      <c r="A71" s="39"/>
      <c r="B71" s="23" t="s">
        <v>23</v>
      </c>
      <c r="C71" s="60">
        <f>SUM(C65:C70)</f>
        <v>9499.844000000001</v>
      </c>
    </row>
    <row r="72" spans="1:3" ht="32.25" thickBot="1" x14ac:dyDescent="0.3">
      <c r="A72" s="29" t="s">
        <v>66</v>
      </c>
      <c r="B72" s="47" t="s">
        <v>67</v>
      </c>
      <c r="C72" s="60">
        <v>4538.9759999999997</v>
      </c>
    </row>
    <row r="73" spans="1:3" ht="16.5" thickBot="1" x14ac:dyDescent="0.3">
      <c r="A73" s="44" t="s">
        <v>68</v>
      </c>
      <c r="B73" s="48" t="s">
        <v>69</v>
      </c>
      <c r="C73" s="60">
        <v>1265.6759999999997</v>
      </c>
    </row>
    <row r="74" spans="1:3" ht="16.5" thickBot="1" x14ac:dyDescent="0.3">
      <c r="A74" s="29" t="s">
        <v>70</v>
      </c>
      <c r="B74" s="28" t="s">
        <v>71</v>
      </c>
      <c r="C74" s="60">
        <v>799.2</v>
      </c>
    </row>
    <row r="75" spans="1:3" ht="16.5" thickBot="1" x14ac:dyDescent="0.3">
      <c r="A75" s="49" t="s">
        <v>72</v>
      </c>
      <c r="B75" s="50" t="s">
        <v>73</v>
      </c>
      <c r="C75" s="60">
        <v>1480</v>
      </c>
    </row>
    <row r="76" spans="1:3" ht="16.5" thickBot="1" x14ac:dyDescent="0.3">
      <c r="A76" s="29" t="s">
        <v>74</v>
      </c>
      <c r="B76" s="35" t="s">
        <v>75</v>
      </c>
      <c r="C76" s="18"/>
    </row>
    <row r="77" spans="1:3" x14ac:dyDescent="0.25">
      <c r="A77" s="37"/>
      <c r="B77" s="36" t="s">
        <v>76</v>
      </c>
      <c r="C77" s="18">
        <v>5470.44</v>
      </c>
    </row>
    <row r="78" spans="1:3" x14ac:dyDescent="0.25">
      <c r="A78" s="16"/>
      <c r="B78" s="1" t="s">
        <v>77</v>
      </c>
      <c r="C78" s="18">
        <v>4122.1200000000008</v>
      </c>
    </row>
    <row r="79" spans="1:3" ht="34.5" customHeight="1" x14ac:dyDescent="0.25">
      <c r="A79" s="16"/>
      <c r="B79" s="19" t="s">
        <v>78</v>
      </c>
      <c r="C79" s="18">
        <v>4013.3999999999992</v>
      </c>
    </row>
    <row r="80" spans="1:3" ht="36.75" customHeight="1" x14ac:dyDescent="0.25">
      <c r="A80" s="16"/>
      <c r="B80" s="19" t="s">
        <v>79</v>
      </c>
      <c r="C80" s="18">
        <v>4013.3999999999992</v>
      </c>
    </row>
    <row r="81" spans="1:3" ht="47.25" x14ac:dyDescent="0.25">
      <c r="A81" s="22"/>
      <c r="B81" s="26" t="s">
        <v>80</v>
      </c>
      <c r="C81" s="18">
        <v>4013.3999999999992</v>
      </c>
    </row>
    <row r="82" spans="1:3" ht="16.5" thickBot="1" x14ac:dyDescent="0.3">
      <c r="A82" s="22"/>
      <c r="B82" s="23" t="s">
        <v>23</v>
      </c>
      <c r="C82" s="60">
        <f>SUM(C77:C81)</f>
        <v>21632.76</v>
      </c>
    </row>
    <row r="83" spans="1:3" ht="16.5" thickBot="1" x14ac:dyDescent="0.3">
      <c r="A83" s="24" t="s">
        <v>81</v>
      </c>
      <c r="B83" s="35" t="s">
        <v>82</v>
      </c>
      <c r="C83" s="18"/>
    </row>
    <row r="84" spans="1:3" x14ac:dyDescent="0.25">
      <c r="A84" s="51"/>
      <c r="B84" s="1" t="s">
        <v>83</v>
      </c>
      <c r="C84" s="18">
        <v>0</v>
      </c>
    </row>
    <row r="85" spans="1:3" x14ac:dyDescent="0.25">
      <c r="A85" s="51"/>
      <c r="B85" s="1" t="s">
        <v>84</v>
      </c>
      <c r="C85" s="18">
        <v>1561.6</v>
      </c>
    </row>
    <row r="86" spans="1:3" x14ac:dyDescent="0.25">
      <c r="A86" s="51"/>
      <c r="B86" s="1" t="s">
        <v>85</v>
      </c>
      <c r="C86" s="18">
        <v>2100</v>
      </c>
    </row>
    <row r="87" spans="1:3" x14ac:dyDescent="0.25">
      <c r="A87" s="51"/>
      <c r="B87" s="52" t="s">
        <v>86</v>
      </c>
      <c r="C87" s="18">
        <v>0</v>
      </c>
    </row>
    <row r="88" spans="1:3" x14ac:dyDescent="0.25">
      <c r="A88" s="53" t="s">
        <v>87</v>
      </c>
      <c r="B88" s="1" t="s">
        <v>88</v>
      </c>
      <c r="C88" s="18">
        <v>996.96</v>
      </c>
    </row>
    <row r="89" spans="1:3" x14ac:dyDescent="0.25">
      <c r="A89" s="53" t="s">
        <v>89</v>
      </c>
      <c r="B89" s="1" t="s">
        <v>90</v>
      </c>
      <c r="C89" s="18">
        <v>216.89</v>
      </c>
    </row>
    <row r="90" spans="1:3" x14ac:dyDescent="0.25">
      <c r="A90" s="53" t="s">
        <v>91</v>
      </c>
      <c r="B90" s="1" t="s">
        <v>92</v>
      </c>
      <c r="C90" s="18">
        <v>683.91</v>
      </c>
    </row>
    <row r="91" spans="1:3" x14ac:dyDescent="0.25">
      <c r="A91" s="53" t="s">
        <v>93</v>
      </c>
      <c r="B91" s="1" t="s">
        <v>94</v>
      </c>
      <c r="C91" s="18">
        <v>318.18299999999994</v>
      </c>
    </row>
    <row r="92" spans="1:3" x14ac:dyDescent="0.25">
      <c r="A92" s="53" t="s">
        <v>95</v>
      </c>
      <c r="B92" s="1" t="s">
        <v>96</v>
      </c>
      <c r="C92" s="18">
        <v>1981.6</v>
      </c>
    </row>
    <row r="93" spans="1:3" x14ac:dyDescent="0.25">
      <c r="A93" s="51"/>
      <c r="B93" s="1" t="s">
        <v>97</v>
      </c>
      <c r="C93" s="18">
        <v>0</v>
      </c>
    </row>
    <row r="94" spans="1:3" x14ac:dyDescent="0.25">
      <c r="A94" s="54"/>
      <c r="B94" s="23" t="s">
        <v>98</v>
      </c>
      <c r="C94" s="18">
        <v>73.03</v>
      </c>
    </row>
    <row r="95" spans="1:3" x14ac:dyDescent="0.25">
      <c r="A95" s="54"/>
      <c r="B95" s="23" t="s">
        <v>99</v>
      </c>
      <c r="C95" s="18">
        <v>1735.08</v>
      </c>
    </row>
    <row r="96" spans="1:3" x14ac:dyDescent="0.25">
      <c r="A96" s="54"/>
      <c r="B96" s="23" t="s">
        <v>100</v>
      </c>
      <c r="C96" s="18">
        <v>574.39</v>
      </c>
    </row>
    <row r="97" spans="1:3" ht="16.5" thickBot="1" x14ac:dyDescent="0.3">
      <c r="A97" s="55"/>
      <c r="B97" s="56" t="s">
        <v>23</v>
      </c>
      <c r="C97" s="60">
        <f>SUM(C84:C96)</f>
        <v>10241.643</v>
      </c>
    </row>
    <row r="98" spans="1:3" ht="16.5" thickBot="1" x14ac:dyDescent="0.3">
      <c r="A98" s="24" t="s">
        <v>101</v>
      </c>
      <c r="B98" s="57" t="s">
        <v>102</v>
      </c>
      <c r="C98" s="60">
        <v>0</v>
      </c>
    </row>
    <row r="99" spans="1:3" ht="16.5" thickBot="1" x14ac:dyDescent="0.3">
      <c r="A99" s="24" t="s">
        <v>103</v>
      </c>
      <c r="B99" s="30" t="s">
        <v>104</v>
      </c>
      <c r="C99" s="60">
        <v>21778.356</v>
      </c>
    </row>
    <row r="100" spans="1:3" x14ac:dyDescent="0.25">
      <c r="A100" s="58"/>
      <c r="B100" s="59" t="s">
        <v>105</v>
      </c>
      <c r="C100" s="60">
        <f>C13+C19+C37+C46+C47+C55+C63+C71+C72+C73+C74+C75+C82+C97+C99</f>
        <v>124117.2145</v>
      </c>
    </row>
    <row r="101" spans="1:3" s="11" customFormat="1" x14ac:dyDescent="0.25">
      <c r="A101" s="62"/>
      <c r="B101" s="63" t="s">
        <v>111</v>
      </c>
      <c r="C101" s="64">
        <v>128226.12</v>
      </c>
    </row>
    <row r="102" spans="1:3" s="8" customFormat="1" x14ac:dyDescent="0.25">
      <c r="A102" s="62"/>
      <c r="B102" s="63" t="s">
        <v>112</v>
      </c>
      <c r="C102" s="64">
        <v>126492.21</v>
      </c>
    </row>
    <row r="103" spans="1:3" s="8" customFormat="1" x14ac:dyDescent="0.25">
      <c r="A103" s="65"/>
      <c r="B103" s="63" t="s">
        <v>114</v>
      </c>
      <c r="C103" s="66">
        <f>C102-C100</f>
        <v>2374.9955000000045</v>
      </c>
    </row>
    <row r="104" spans="1:3" s="8" customFormat="1" x14ac:dyDescent="0.25">
      <c r="A104" s="65"/>
      <c r="B104" s="63" t="s">
        <v>113</v>
      </c>
      <c r="C104" s="66">
        <f>C103+C5</f>
        <v>-90645.355999999985</v>
      </c>
    </row>
    <row r="105" spans="1:3" s="11" customFormat="1" x14ac:dyDescent="0.25">
      <c r="A105" s="67"/>
      <c r="C105" s="68"/>
    </row>
    <row r="106" spans="1:3" s="11" customFormat="1" x14ac:dyDescent="0.25">
      <c r="A106" s="67"/>
      <c r="C106" s="68"/>
    </row>
    <row r="107" spans="1:3" s="11" customFormat="1" x14ac:dyDescent="0.25">
      <c r="A107" s="67"/>
      <c r="C107" s="68"/>
    </row>
    <row r="108" spans="1:3" s="11" customFormat="1" x14ac:dyDescent="0.25">
      <c r="A108" s="67"/>
      <c r="C108" s="68"/>
    </row>
    <row r="109" spans="1:3" s="11" customFormat="1" x14ac:dyDescent="0.25">
      <c r="A109" s="67"/>
      <c r="C109" s="68"/>
    </row>
    <row r="110" spans="1:3" s="11" customFormat="1" x14ac:dyDescent="0.25">
      <c r="A110" s="67"/>
      <c r="C110" s="68"/>
    </row>
    <row r="111" spans="1:3" s="11" customFormat="1" x14ac:dyDescent="0.25">
      <c r="A111" s="67"/>
      <c r="C111" s="68"/>
    </row>
    <row r="112" spans="1:3" s="11" customFormat="1" x14ac:dyDescent="0.25">
      <c r="A112" s="67"/>
      <c r="C112" s="68"/>
    </row>
    <row r="113" spans="1:3" s="11" customFormat="1" x14ac:dyDescent="0.25">
      <c r="A113" s="67"/>
      <c r="C113" s="68"/>
    </row>
    <row r="114" spans="1:3" s="11" customFormat="1" x14ac:dyDescent="0.25">
      <c r="A114" s="67"/>
      <c r="C114" s="68"/>
    </row>
    <row r="115" spans="1:3" s="11" customFormat="1" x14ac:dyDescent="0.25">
      <c r="A115" s="67"/>
      <c r="C115" s="68"/>
    </row>
    <row r="116" spans="1:3" s="11" customFormat="1" x14ac:dyDescent="0.25">
      <c r="A116" s="67"/>
      <c r="C116" s="68"/>
    </row>
    <row r="117" spans="1:3" s="11" customFormat="1" x14ac:dyDescent="0.25">
      <c r="A117" s="67"/>
      <c r="C117" s="68"/>
    </row>
    <row r="118" spans="1:3" s="11" customFormat="1" x14ac:dyDescent="0.25">
      <c r="A118" s="67"/>
      <c r="C118" s="68"/>
    </row>
    <row r="119" spans="1:3" s="11" customFormat="1" x14ac:dyDescent="0.25">
      <c r="A119" s="67"/>
      <c r="C119" s="68"/>
    </row>
  </sheetData>
  <mergeCells count="3">
    <mergeCell ref="A3:B3"/>
    <mergeCell ref="A1:B1"/>
    <mergeCell ref="A2:B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2025-01-28T02:09:00Z</dcterms:created>
  <dcterms:modified xsi:type="dcterms:W3CDTF">2025-02-20T09:45:15Z</dcterms:modified>
</cp:coreProperties>
</file>