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Д.Пролетариа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1" i="1" l="1"/>
  <c r="C120" i="1"/>
  <c r="C114" i="1" l="1"/>
  <c r="C77" i="1"/>
  <c r="C64" i="1"/>
  <c r="C48" i="1"/>
  <c r="C40" i="1"/>
  <c r="C31" i="1"/>
  <c r="C16" i="1"/>
  <c r="C117" i="1" l="1"/>
</calcChain>
</file>

<file path=xl/comments1.xml><?xml version="1.0" encoding="utf-8"?>
<comments xmlns="http://schemas.openxmlformats.org/spreadsheetml/2006/main">
  <authors>
    <author>NAV</author>
  </authors>
  <commentList>
    <comment ref="B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<sst xmlns="http://schemas.openxmlformats.org/spreadsheetml/2006/main" count="141" uniqueCount="133">
  <si>
    <t>и текущему ремонту общего имущества в многоквартирном доме</t>
  </si>
  <si>
    <t>№ п/п</t>
  </si>
  <si>
    <t>Наименование выполняемых работ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</si>
  <si>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</si>
  <si>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</si>
  <si>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</si>
  <si>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</si>
  <si>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</si>
  <si>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</si>
  <si>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</si>
  <si>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</si>
  <si>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</si>
  <si>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</si>
  <si>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</si>
  <si>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</si>
  <si>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</si>
  <si>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</si>
  <si>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</si>
  <si>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</si>
  <si>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5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</si>
  <si>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</si>
  <si>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</si>
  <si>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</si>
  <si>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</si>
  <si>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</si>
  <si>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</si>
  <si>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</si>
  <si>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</si>
  <si>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</si>
  <si>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</si>
  <si>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</si>
  <si>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</si>
  <si>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</si>
  <si>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</si>
  <si>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</si>
  <si>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</si>
  <si>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</si>
  <si>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</si>
  <si>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</si>
  <si>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</si>
  <si>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</si>
  <si>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</si>
  <si>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</si>
  <si>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</si>
  <si>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</si>
  <si>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</si>
  <si>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</si>
  <si>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</si>
  <si>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</si>
  <si>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</si>
  <si>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</si>
  <si>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</si>
  <si>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</si>
  <si>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</si>
  <si>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</si>
  <si>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</si>
  <si>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</si>
  <si>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</si>
  <si>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</si>
  <si>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</si>
  <si>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</si>
  <si>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</si>
  <si>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</si>
  <si>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</si>
  <si>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</si>
  <si>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</si>
  <si>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</si>
  <si>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</si>
  <si>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</si>
  <si>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</si>
  <si>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</si>
  <si>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</si>
  <si>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</si>
  <si>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</si>
  <si>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</si>
  <si>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</si>
  <si>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</si>
  <si>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</si>
  <si>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</si>
  <si>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</si>
  <si>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</si>
  <si>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</si>
  <si>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смена лампы ДРЛ 250</t>
  </si>
  <si>
    <t>работа телевышки</t>
  </si>
  <si>
    <t>замена лампы в светильнике освещения придомовой территории (1 подъезд) с применением телевышки</t>
  </si>
  <si>
    <t>Текущий ремонт систем ВиК</t>
  </si>
  <si>
    <t>замена участка канализации кв.14,15:</t>
  </si>
  <si>
    <t>а</t>
  </si>
  <si>
    <t>смена участка трубы РР Ду 110</t>
  </si>
  <si>
    <t>б</t>
  </si>
  <si>
    <t>смена отвода РР 110*45</t>
  </si>
  <si>
    <t>в</t>
  </si>
  <si>
    <t>установка резиновой манжеты 123*110</t>
  </si>
  <si>
    <t>г</t>
  </si>
  <si>
    <t>установка перехода на чугун 110/123</t>
  </si>
  <si>
    <t>д</t>
  </si>
  <si>
    <t xml:space="preserve">смена муфты РР канализационной дураструб. Ду 110 </t>
  </si>
  <si>
    <t xml:space="preserve">устранение засора канализационного коллектора Ду 100мм </t>
  </si>
  <si>
    <t>установка прокладка 3/4 в р/в</t>
  </si>
  <si>
    <t>замена участка магистрали отопления с запорной арматурой с отжигом</t>
  </si>
  <si>
    <t>смена трубы ВГП Ду 20мм</t>
  </si>
  <si>
    <t>вентиль бронзовый Ду 20мм</t>
  </si>
  <si>
    <t>сгон Ду 20мм</t>
  </si>
  <si>
    <t>резьба Ду 20мм</t>
  </si>
  <si>
    <t>резьба Ду 15мм</t>
  </si>
  <si>
    <t>муфта Ду 20мм</t>
  </si>
  <si>
    <t>контргайка Ду 20мм</t>
  </si>
  <si>
    <t>отвод Ду 25мм</t>
  </si>
  <si>
    <t>Текущий ремонт систем конструктивных элементов</t>
  </si>
  <si>
    <t>очистка кровли и балконных козырьков от снежных наносов с кровли</t>
  </si>
  <si>
    <t>остекление рамы на лестничной клетке</t>
  </si>
  <si>
    <t>Дополнительная механизированная уборка территории от снега</t>
  </si>
  <si>
    <t>остекление оконной рамы на лестничк.клетке  3 под. 0,31*0,39</t>
  </si>
  <si>
    <t>срезка кустарников</t>
  </si>
  <si>
    <t>окраска МАФ (скамейка)</t>
  </si>
  <si>
    <t>установка лавочки с бурением отверстий 3 подъезд</t>
  </si>
  <si>
    <t>Покраска контейнера</t>
  </si>
  <si>
    <t>закрытие вентшахты сеткой</t>
  </si>
  <si>
    <t>заделка отверстий в полу подъезда монтажной пеной и песчано-цементным раствором</t>
  </si>
  <si>
    <t>ремонт контейнера с материалами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</si>
  <si>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</si>
  <si>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</si>
  <si>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</si>
  <si>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</si>
  <si>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</si>
  <si>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</si>
  <si>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ул.Диктатуры Пролетариата 12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</si>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</sst>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0" borderId="1" xfId="0" applyFont="1" applyBorder="1"/>
    <xf numFmtId="0" fontId="3" fillId="0" borderId="0" xfId="0" applyFont="1"/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/>
    <xf numFmtId="0" fontId="6" fillId="0" borderId="0" xfId="0" applyNumberFormat="1" applyFont="1" applyFill="1" applyBorder="1" applyAlignment="1"/>
    <xf numFmtId="2" fontId="3" fillId="0" borderId="0" xfId="0" applyNumberFormat="1" applyFont="1" applyFill="1"/>
    <xf numFmtId="0" fontId="6" fillId="0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8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3" fillId="0" borderId="1" xfId="0" applyFont="1" applyBorder="1" applyAlignment="1">
      <alignment vertical="top" wrapText="1"/>
    </xf>
    <xf numFmtId="0" fontId="6" fillId="0" borderId="1" xfId="0" applyFont="1" applyBorder="1"/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2" applyFont="1" applyFill="1" applyBorder="1" applyAlignment="1">
      <alignment horizontal="center"/>
    </xf>
    <xf numFmtId="0" fontId="6" fillId="0" borderId="1" xfId="2" applyFont="1" applyFill="1" applyBorder="1"/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16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/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49" fontId="3" fillId="0" borderId="1" xfId="0" applyNumberFormat="1" applyFont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4" fontId="6" fillId="0" borderId="1" xfId="0" applyNumberFormat="1" applyFont="1" applyFill="1" applyBorder="1"/>
    <xf numFmtId="4" fontId="8" fillId="0" borderId="1" xfId="0" applyNumberFormat="1" applyFont="1" applyBorder="1"/>
    <xf numFmtId="4" fontId="8" fillId="0" borderId="1" xfId="0" applyNumberFormat="1" applyFont="1" applyBorder="1" applyAlignment="1"/>
    <xf numFmtId="4" fontId="9" fillId="0" borderId="1" xfId="0" applyNumberFormat="1" applyFont="1" applyBorder="1" applyAlignment="1"/>
    <xf numFmtId="4" fontId="3" fillId="0" borderId="1" xfId="1" applyNumberFormat="1" applyFont="1" applyBorder="1" applyAlignment="1"/>
    <xf numFmtId="4" fontId="6" fillId="0" borderId="1" xfId="1" applyNumberFormat="1" applyFont="1" applyFill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2"/>
  <sheetViews>
    <sheetView tabSelected="1" topLeftCell="A104" workbookViewId="0">
      <selection activeCell="C121" sqref="C6:C121"/>
    </sheetView>
  </sheetViews>
  <sheetFormatPr defaultColWidth="12.28515625" defaultRowHeight="15.75" customHeight="1" x14ac:dyDescent="0.25"/>
  <cols>
    <col min="1" max="1" width="7" style="10" customWidth="1"/>
    <col min="2" max="2" width="76" style="10" customWidth="1"/>
    <col min="3" max="3" width="14.140625" style="10" customWidth="1"/>
    <col min="4" max="197" width="12.28515625" style="10"/>
    <col min="198" max="198" width="7" style="10" customWidth="1"/>
    <col min="199" max="199" width="46.7109375" style="10" customWidth="1"/>
    <col min="200" max="200" width="12.28515625" style="10"/>
    <col min="201" max="201" width="11" style="10" customWidth="1"/>
    <col min="202" max="202" width="8.28515625" style="10" customWidth="1"/>
    <col min="203" max="203" width="9.7109375" style="10" customWidth="1"/>
    <col min="204" max="222" width="12.28515625" style="10"/>
    <col min="223" max="223" width="6.7109375" style="10" customWidth="1"/>
    <col min="224" max="224" width="9.140625" style="10" customWidth="1"/>
    <col min="225" max="225" width="10.85546875" style="10" customWidth="1"/>
    <col min="226" max="226" width="10.140625" style="10" customWidth="1"/>
    <col min="227" max="227" width="8.7109375" style="10" customWidth="1"/>
    <col min="228" max="228" width="10.42578125" style="10" customWidth="1"/>
    <col min="229" max="229" width="9.7109375" style="10" customWidth="1"/>
    <col min="230" max="230" width="10.5703125" style="10" customWidth="1"/>
    <col min="231" max="231" width="8.85546875" style="10" customWidth="1"/>
    <col min="232" max="232" width="8.7109375" style="10" customWidth="1"/>
    <col min="233" max="233" width="9.85546875" style="10" customWidth="1"/>
    <col min="234" max="241" width="12.28515625" style="10"/>
    <col min="242" max="252" width="9.7109375" style="10" customWidth="1"/>
    <col min="253" max="253" width="11.42578125" style="10" customWidth="1"/>
    <col min="254" max="453" width="12.28515625" style="10"/>
    <col min="454" max="454" width="7" style="10" customWidth="1"/>
    <col min="455" max="455" width="46.7109375" style="10" customWidth="1"/>
    <col min="456" max="456" width="12.28515625" style="10"/>
    <col min="457" max="457" width="11" style="10" customWidth="1"/>
    <col min="458" max="458" width="8.28515625" style="10" customWidth="1"/>
    <col min="459" max="459" width="9.7109375" style="10" customWidth="1"/>
    <col min="460" max="478" width="12.28515625" style="10"/>
    <col min="479" max="479" width="6.7109375" style="10" customWidth="1"/>
    <col min="480" max="480" width="9.140625" style="10" customWidth="1"/>
    <col min="481" max="481" width="10.85546875" style="10" customWidth="1"/>
    <col min="482" max="482" width="10.140625" style="10" customWidth="1"/>
    <col min="483" max="483" width="8.7109375" style="10" customWidth="1"/>
    <col min="484" max="484" width="10.42578125" style="10" customWidth="1"/>
    <col min="485" max="485" width="9.7109375" style="10" customWidth="1"/>
    <col min="486" max="486" width="10.5703125" style="10" customWidth="1"/>
    <col min="487" max="487" width="8.85546875" style="10" customWidth="1"/>
    <col min="488" max="488" width="8.7109375" style="10" customWidth="1"/>
    <col min="489" max="489" width="9.85546875" style="10" customWidth="1"/>
    <col min="490" max="497" width="12.28515625" style="10"/>
    <col min="498" max="508" width="9.7109375" style="10" customWidth="1"/>
    <col min="509" max="509" width="11.42578125" style="10" customWidth="1"/>
    <col min="510" max="709" width="12.28515625" style="10"/>
    <col min="710" max="710" width="7" style="10" customWidth="1"/>
    <col min="711" max="711" width="46.7109375" style="10" customWidth="1"/>
    <col min="712" max="712" width="12.28515625" style="10"/>
    <col min="713" max="713" width="11" style="10" customWidth="1"/>
    <col min="714" max="714" width="8.28515625" style="10" customWidth="1"/>
    <col min="715" max="715" width="9.7109375" style="10" customWidth="1"/>
    <col min="716" max="734" width="12.28515625" style="10"/>
    <col min="735" max="735" width="6.7109375" style="10" customWidth="1"/>
    <col min="736" max="736" width="9.140625" style="10" customWidth="1"/>
    <col min="737" max="737" width="10.85546875" style="10" customWidth="1"/>
    <col min="738" max="738" width="10.140625" style="10" customWidth="1"/>
    <col min="739" max="739" width="8.7109375" style="10" customWidth="1"/>
    <col min="740" max="740" width="10.42578125" style="10" customWidth="1"/>
    <col min="741" max="741" width="9.7109375" style="10" customWidth="1"/>
    <col min="742" max="742" width="10.5703125" style="10" customWidth="1"/>
    <col min="743" max="743" width="8.85546875" style="10" customWidth="1"/>
    <col min="744" max="744" width="8.7109375" style="10" customWidth="1"/>
    <col min="745" max="745" width="9.85546875" style="10" customWidth="1"/>
    <col min="746" max="753" width="12.28515625" style="10"/>
    <col min="754" max="764" width="9.7109375" style="10" customWidth="1"/>
    <col min="765" max="765" width="11.42578125" style="10" customWidth="1"/>
    <col min="766" max="965" width="12.28515625" style="10"/>
    <col min="966" max="966" width="7" style="10" customWidth="1"/>
    <col min="967" max="967" width="46.7109375" style="10" customWidth="1"/>
    <col min="968" max="968" width="12.28515625" style="10"/>
    <col min="969" max="969" width="11" style="10" customWidth="1"/>
    <col min="970" max="970" width="8.28515625" style="10" customWidth="1"/>
    <col min="971" max="971" width="9.7109375" style="10" customWidth="1"/>
    <col min="972" max="990" width="12.28515625" style="10"/>
    <col min="991" max="991" width="6.7109375" style="10" customWidth="1"/>
    <col min="992" max="992" width="9.140625" style="10" customWidth="1"/>
    <col min="993" max="993" width="10.85546875" style="10" customWidth="1"/>
    <col min="994" max="994" width="10.140625" style="10" customWidth="1"/>
    <col min="995" max="995" width="8.7109375" style="10" customWidth="1"/>
    <col min="996" max="996" width="10.42578125" style="10" customWidth="1"/>
    <col min="997" max="997" width="9.7109375" style="10" customWidth="1"/>
    <col min="998" max="998" width="10.5703125" style="10" customWidth="1"/>
    <col min="999" max="999" width="8.85546875" style="10" customWidth="1"/>
    <col min="1000" max="1000" width="8.7109375" style="10" customWidth="1"/>
    <col min="1001" max="1001" width="9.85546875" style="10" customWidth="1"/>
    <col min="1002" max="1009" width="12.28515625" style="10"/>
    <col min="1010" max="1020" width="9.7109375" style="10" customWidth="1"/>
    <col min="1021" max="1021" width="11.42578125" style="10" customWidth="1"/>
    <col min="1022" max="1221" width="12.28515625" style="10"/>
    <col min="1222" max="1222" width="7" style="10" customWidth="1"/>
    <col min="1223" max="1223" width="46.7109375" style="10" customWidth="1"/>
    <col min="1224" max="1224" width="12.28515625" style="10"/>
    <col min="1225" max="1225" width="11" style="10" customWidth="1"/>
    <col min="1226" max="1226" width="8.28515625" style="10" customWidth="1"/>
    <col min="1227" max="1227" width="9.7109375" style="10" customWidth="1"/>
    <col min="1228" max="1246" width="12.28515625" style="10"/>
    <col min="1247" max="1247" width="6.7109375" style="10" customWidth="1"/>
    <col min="1248" max="1248" width="9.140625" style="10" customWidth="1"/>
    <col min="1249" max="1249" width="10.85546875" style="10" customWidth="1"/>
    <col min="1250" max="1250" width="10.140625" style="10" customWidth="1"/>
    <col min="1251" max="1251" width="8.7109375" style="10" customWidth="1"/>
    <col min="1252" max="1252" width="10.42578125" style="10" customWidth="1"/>
    <col min="1253" max="1253" width="9.7109375" style="10" customWidth="1"/>
    <col min="1254" max="1254" width="10.5703125" style="10" customWidth="1"/>
    <col min="1255" max="1255" width="8.85546875" style="10" customWidth="1"/>
    <col min="1256" max="1256" width="8.7109375" style="10" customWidth="1"/>
    <col min="1257" max="1257" width="9.85546875" style="10" customWidth="1"/>
    <col min="1258" max="1265" width="12.28515625" style="10"/>
    <col min="1266" max="1276" width="9.7109375" style="10" customWidth="1"/>
    <col min="1277" max="1277" width="11.42578125" style="10" customWidth="1"/>
    <col min="1278" max="1477" width="12.28515625" style="10"/>
    <col min="1478" max="1478" width="7" style="10" customWidth="1"/>
    <col min="1479" max="1479" width="46.7109375" style="10" customWidth="1"/>
    <col min="1480" max="1480" width="12.28515625" style="10"/>
    <col min="1481" max="1481" width="11" style="10" customWidth="1"/>
    <col min="1482" max="1482" width="8.28515625" style="10" customWidth="1"/>
    <col min="1483" max="1483" width="9.7109375" style="10" customWidth="1"/>
    <col min="1484" max="1502" width="12.28515625" style="10"/>
    <col min="1503" max="1503" width="6.7109375" style="10" customWidth="1"/>
    <col min="1504" max="1504" width="9.140625" style="10" customWidth="1"/>
    <col min="1505" max="1505" width="10.85546875" style="10" customWidth="1"/>
    <col min="1506" max="1506" width="10.140625" style="10" customWidth="1"/>
    <col min="1507" max="1507" width="8.7109375" style="10" customWidth="1"/>
    <col min="1508" max="1508" width="10.42578125" style="10" customWidth="1"/>
    <col min="1509" max="1509" width="9.7109375" style="10" customWidth="1"/>
    <col min="1510" max="1510" width="10.5703125" style="10" customWidth="1"/>
    <col min="1511" max="1511" width="8.85546875" style="10" customWidth="1"/>
    <col min="1512" max="1512" width="8.7109375" style="10" customWidth="1"/>
    <col min="1513" max="1513" width="9.85546875" style="10" customWidth="1"/>
    <col min="1514" max="1521" width="12.28515625" style="10"/>
    <col min="1522" max="1532" width="9.7109375" style="10" customWidth="1"/>
    <col min="1533" max="1533" width="11.42578125" style="10" customWidth="1"/>
    <col min="1534" max="1733" width="12.28515625" style="10"/>
    <col min="1734" max="1734" width="7" style="10" customWidth="1"/>
    <col min="1735" max="1735" width="46.7109375" style="10" customWidth="1"/>
    <col min="1736" max="1736" width="12.28515625" style="10"/>
    <col min="1737" max="1737" width="11" style="10" customWidth="1"/>
    <col min="1738" max="1738" width="8.28515625" style="10" customWidth="1"/>
    <col min="1739" max="1739" width="9.7109375" style="10" customWidth="1"/>
    <col min="1740" max="1758" width="12.28515625" style="10"/>
    <col min="1759" max="1759" width="6.7109375" style="10" customWidth="1"/>
    <col min="1760" max="1760" width="9.140625" style="10" customWidth="1"/>
    <col min="1761" max="1761" width="10.85546875" style="10" customWidth="1"/>
    <col min="1762" max="1762" width="10.140625" style="10" customWidth="1"/>
    <col min="1763" max="1763" width="8.7109375" style="10" customWidth="1"/>
    <col min="1764" max="1764" width="10.42578125" style="10" customWidth="1"/>
    <col min="1765" max="1765" width="9.7109375" style="10" customWidth="1"/>
    <col min="1766" max="1766" width="10.5703125" style="10" customWidth="1"/>
    <col min="1767" max="1767" width="8.85546875" style="10" customWidth="1"/>
    <col min="1768" max="1768" width="8.7109375" style="10" customWidth="1"/>
    <col min="1769" max="1769" width="9.85546875" style="10" customWidth="1"/>
    <col min="1770" max="1777" width="12.28515625" style="10"/>
    <col min="1778" max="1788" width="9.7109375" style="10" customWidth="1"/>
    <col min="1789" max="1789" width="11.42578125" style="10" customWidth="1"/>
    <col min="1790" max="1989" width="12.28515625" style="10"/>
    <col min="1990" max="1990" width="7" style="10" customWidth="1"/>
    <col min="1991" max="1991" width="46.7109375" style="10" customWidth="1"/>
    <col min="1992" max="1992" width="12.28515625" style="10"/>
    <col min="1993" max="1993" width="11" style="10" customWidth="1"/>
    <col min="1994" max="1994" width="8.28515625" style="10" customWidth="1"/>
    <col min="1995" max="1995" width="9.7109375" style="10" customWidth="1"/>
    <col min="1996" max="2014" width="12.28515625" style="10"/>
    <col min="2015" max="2015" width="6.7109375" style="10" customWidth="1"/>
    <col min="2016" max="2016" width="9.140625" style="10" customWidth="1"/>
    <col min="2017" max="2017" width="10.85546875" style="10" customWidth="1"/>
    <col min="2018" max="2018" width="10.140625" style="10" customWidth="1"/>
    <col min="2019" max="2019" width="8.7109375" style="10" customWidth="1"/>
    <col min="2020" max="2020" width="10.42578125" style="10" customWidth="1"/>
    <col min="2021" max="2021" width="9.7109375" style="10" customWidth="1"/>
    <col min="2022" max="2022" width="10.5703125" style="10" customWidth="1"/>
    <col min="2023" max="2023" width="8.85546875" style="10" customWidth="1"/>
    <col min="2024" max="2024" width="8.7109375" style="10" customWidth="1"/>
    <col min="2025" max="2025" width="9.85546875" style="10" customWidth="1"/>
    <col min="2026" max="2033" width="12.28515625" style="10"/>
    <col min="2034" max="2044" width="9.7109375" style="10" customWidth="1"/>
    <col min="2045" max="2045" width="11.42578125" style="10" customWidth="1"/>
    <col min="2046" max="2245" width="12.28515625" style="10"/>
    <col min="2246" max="2246" width="7" style="10" customWidth="1"/>
    <col min="2247" max="2247" width="46.7109375" style="10" customWidth="1"/>
    <col min="2248" max="2248" width="12.28515625" style="10"/>
    <col min="2249" max="2249" width="11" style="10" customWidth="1"/>
    <col min="2250" max="2250" width="8.28515625" style="10" customWidth="1"/>
    <col min="2251" max="2251" width="9.7109375" style="10" customWidth="1"/>
    <col min="2252" max="2270" width="12.28515625" style="10"/>
    <col min="2271" max="2271" width="6.7109375" style="10" customWidth="1"/>
    <col min="2272" max="2272" width="9.140625" style="10" customWidth="1"/>
    <col min="2273" max="2273" width="10.85546875" style="10" customWidth="1"/>
    <col min="2274" max="2274" width="10.140625" style="10" customWidth="1"/>
    <col min="2275" max="2275" width="8.7109375" style="10" customWidth="1"/>
    <col min="2276" max="2276" width="10.42578125" style="10" customWidth="1"/>
    <col min="2277" max="2277" width="9.7109375" style="10" customWidth="1"/>
    <col min="2278" max="2278" width="10.5703125" style="10" customWidth="1"/>
    <col min="2279" max="2279" width="8.85546875" style="10" customWidth="1"/>
    <col min="2280" max="2280" width="8.7109375" style="10" customWidth="1"/>
    <col min="2281" max="2281" width="9.85546875" style="10" customWidth="1"/>
    <col min="2282" max="2289" width="12.28515625" style="10"/>
    <col min="2290" max="2300" width="9.7109375" style="10" customWidth="1"/>
    <col min="2301" max="2301" width="11.42578125" style="10" customWidth="1"/>
    <col min="2302" max="2501" width="12.28515625" style="10"/>
    <col min="2502" max="2502" width="7" style="10" customWidth="1"/>
    <col min="2503" max="2503" width="46.7109375" style="10" customWidth="1"/>
    <col min="2504" max="2504" width="12.28515625" style="10"/>
    <col min="2505" max="2505" width="11" style="10" customWidth="1"/>
    <col min="2506" max="2506" width="8.28515625" style="10" customWidth="1"/>
    <col min="2507" max="2507" width="9.7109375" style="10" customWidth="1"/>
    <col min="2508" max="2526" width="12.28515625" style="10"/>
    <col min="2527" max="2527" width="6.7109375" style="10" customWidth="1"/>
    <col min="2528" max="2528" width="9.140625" style="10" customWidth="1"/>
    <col min="2529" max="2529" width="10.85546875" style="10" customWidth="1"/>
    <col min="2530" max="2530" width="10.140625" style="10" customWidth="1"/>
    <col min="2531" max="2531" width="8.7109375" style="10" customWidth="1"/>
    <col min="2532" max="2532" width="10.42578125" style="10" customWidth="1"/>
    <col min="2533" max="2533" width="9.7109375" style="10" customWidth="1"/>
    <col min="2534" max="2534" width="10.5703125" style="10" customWidth="1"/>
    <col min="2535" max="2535" width="8.85546875" style="10" customWidth="1"/>
    <col min="2536" max="2536" width="8.7109375" style="10" customWidth="1"/>
    <col min="2537" max="2537" width="9.85546875" style="10" customWidth="1"/>
    <col min="2538" max="2545" width="12.28515625" style="10"/>
    <col min="2546" max="2556" width="9.7109375" style="10" customWidth="1"/>
    <col min="2557" max="2557" width="11.42578125" style="10" customWidth="1"/>
    <col min="2558" max="2757" width="12.28515625" style="10"/>
    <col min="2758" max="2758" width="7" style="10" customWidth="1"/>
    <col min="2759" max="2759" width="46.7109375" style="10" customWidth="1"/>
    <col min="2760" max="2760" width="12.28515625" style="10"/>
    <col min="2761" max="2761" width="11" style="10" customWidth="1"/>
    <col min="2762" max="2762" width="8.28515625" style="10" customWidth="1"/>
    <col min="2763" max="2763" width="9.7109375" style="10" customWidth="1"/>
    <col min="2764" max="2782" width="12.28515625" style="10"/>
    <col min="2783" max="2783" width="6.7109375" style="10" customWidth="1"/>
    <col min="2784" max="2784" width="9.140625" style="10" customWidth="1"/>
    <col min="2785" max="2785" width="10.85546875" style="10" customWidth="1"/>
    <col min="2786" max="2786" width="10.140625" style="10" customWidth="1"/>
    <col min="2787" max="2787" width="8.7109375" style="10" customWidth="1"/>
    <col min="2788" max="2788" width="10.42578125" style="10" customWidth="1"/>
    <col min="2789" max="2789" width="9.7109375" style="10" customWidth="1"/>
    <col min="2790" max="2790" width="10.5703125" style="10" customWidth="1"/>
    <col min="2791" max="2791" width="8.85546875" style="10" customWidth="1"/>
    <col min="2792" max="2792" width="8.7109375" style="10" customWidth="1"/>
    <col min="2793" max="2793" width="9.85546875" style="10" customWidth="1"/>
    <col min="2794" max="2801" width="12.28515625" style="10"/>
    <col min="2802" max="2812" width="9.7109375" style="10" customWidth="1"/>
    <col min="2813" max="2813" width="11.42578125" style="10" customWidth="1"/>
    <col min="2814" max="3013" width="12.28515625" style="10"/>
    <col min="3014" max="3014" width="7" style="10" customWidth="1"/>
    <col min="3015" max="3015" width="46.7109375" style="10" customWidth="1"/>
    <col min="3016" max="3016" width="12.28515625" style="10"/>
    <col min="3017" max="3017" width="11" style="10" customWidth="1"/>
    <col min="3018" max="3018" width="8.28515625" style="10" customWidth="1"/>
    <col min="3019" max="3019" width="9.7109375" style="10" customWidth="1"/>
    <col min="3020" max="3038" width="12.28515625" style="10"/>
    <col min="3039" max="3039" width="6.7109375" style="10" customWidth="1"/>
    <col min="3040" max="3040" width="9.140625" style="10" customWidth="1"/>
    <col min="3041" max="3041" width="10.85546875" style="10" customWidth="1"/>
    <col min="3042" max="3042" width="10.140625" style="10" customWidth="1"/>
    <col min="3043" max="3043" width="8.7109375" style="10" customWidth="1"/>
    <col min="3044" max="3044" width="10.42578125" style="10" customWidth="1"/>
    <col min="3045" max="3045" width="9.7109375" style="10" customWidth="1"/>
    <col min="3046" max="3046" width="10.5703125" style="10" customWidth="1"/>
    <col min="3047" max="3047" width="8.85546875" style="10" customWidth="1"/>
    <col min="3048" max="3048" width="8.7109375" style="10" customWidth="1"/>
    <col min="3049" max="3049" width="9.85546875" style="10" customWidth="1"/>
    <col min="3050" max="3057" width="12.28515625" style="10"/>
    <col min="3058" max="3068" width="9.7109375" style="10" customWidth="1"/>
    <col min="3069" max="3069" width="11.42578125" style="10" customWidth="1"/>
    <col min="3070" max="3269" width="12.28515625" style="10"/>
    <col min="3270" max="3270" width="7" style="10" customWidth="1"/>
    <col min="3271" max="3271" width="46.7109375" style="10" customWidth="1"/>
    <col min="3272" max="3272" width="12.28515625" style="10"/>
    <col min="3273" max="3273" width="11" style="10" customWidth="1"/>
    <col min="3274" max="3274" width="8.28515625" style="10" customWidth="1"/>
    <col min="3275" max="3275" width="9.7109375" style="10" customWidth="1"/>
    <col min="3276" max="3294" width="12.28515625" style="10"/>
    <col min="3295" max="3295" width="6.7109375" style="10" customWidth="1"/>
    <col min="3296" max="3296" width="9.140625" style="10" customWidth="1"/>
    <col min="3297" max="3297" width="10.85546875" style="10" customWidth="1"/>
    <col min="3298" max="3298" width="10.140625" style="10" customWidth="1"/>
    <col min="3299" max="3299" width="8.7109375" style="10" customWidth="1"/>
    <col min="3300" max="3300" width="10.42578125" style="10" customWidth="1"/>
    <col min="3301" max="3301" width="9.7109375" style="10" customWidth="1"/>
    <col min="3302" max="3302" width="10.5703125" style="10" customWidth="1"/>
    <col min="3303" max="3303" width="8.85546875" style="10" customWidth="1"/>
    <col min="3304" max="3304" width="8.7109375" style="10" customWidth="1"/>
    <col min="3305" max="3305" width="9.85546875" style="10" customWidth="1"/>
    <col min="3306" max="3313" width="12.28515625" style="10"/>
    <col min="3314" max="3324" width="9.7109375" style="10" customWidth="1"/>
    <col min="3325" max="3325" width="11.42578125" style="10" customWidth="1"/>
    <col min="3326" max="3525" width="12.28515625" style="10"/>
    <col min="3526" max="3526" width="7" style="10" customWidth="1"/>
    <col min="3527" max="3527" width="46.7109375" style="10" customWidth="1"/>
    <col min="3528" max="3528" width="12.28515625" style="10"/>
    <col min="3529" max="3529" width="11" style="10" customWidth="1"/>
    <col min="3530" max="3530" width="8.28515625" style="10" customWidth="1"/>
    <col min="3531" max="3531" width="9.7109375" style="10" customWidth="1"/>
    <col min="3532" max="3550" width="12.28515625" style="10"/>
    <col min="3551" max="3551" width="6.7109375" style="10" customWidth="1"/>
    <col min="3552" max="3552" width="9.140625" style="10" customWidth="1"/>
    <col min="3553" max="3553" width="10.85546875" style="10" customWidth="1"/>
    <col min="3554" max="3554" width="10.140625" style="10" customWidth="1"/>
    <col min="3555" max="3555" width="8.7109375" style="10" customWidth="1"/>
    <col min="3556" max="3556" width="10.42578125" style="10" customWidth="1"/>
    <col min="3557" max="3557" width="9.7109375" style="10" customWidth="1"/>
    <col min="3558" max="3558" width="10.5703125" style="10" customWidth="1"/>
    <col min="3559" max="3559" width="8.85546875" style="10" customWidth="1"/>
    <col min="3560" max="3560" width="8.7109375" style="10" customWidth="1"/>
    <col min="3561" max="3561" width="9.85546875" style="10" customWidth="1"/>
    <col min="3562" max="3569" width="12.28515625" style="10"/>
    <col min="3570" max="3580" width="9.7109375" style="10" customWidth="1"/>
    <col min="3581" max="3581" width="11.42578125" style="10" customWidth="1"/>
    <col min="3582" max="3781" width="12.28515625" style="10"/>
    <col min="3782" max="3782" width="7" style="10" customWidth="1"/>
    <col min="3783" max="3783" width="46.7109375" style="10" customWidth="1"/>
    <col min="3784" max="3784" width="12.28515625" style="10"/>
    <col min="3785" max="3785" width="11" style="10" customWidth="1"/>
    <col min="3786" max="3786" width="8.28515625" style="10" customWidth="1"/>
    <col min="3787" max="3787" width="9.7109375" style="10" customWidth="1"/>
    <col min="3788" max="3806" width="12.28515625" style="10"/>
    <col min="3807" max="3807" width="6.7109375" style="10" customWidth="1"/>
    <col min="3808" max="3808" width="9.140625" style="10" customWidth="1"/>
    <col min="3809" max="3809" width="10.85546875" style="10" customWidth="1"/>
    <col min="3810" max="3810" width="10.140625" style="10" customWidth="1"/>
    <col min="3811" max="3811" width="8.7109375" style="10" customWidth="1"/>
    <col min="3812" max="3812" width="10.42578125" style="10" customWidth="1"/>
    <col min="3813" max="3813" width="9.7109375" style="10" customWidth="1"/>
    <col min="3814" max="3814" width="10.5703125" style="10" customWidth="1"/>
    <col min="3815" max="3815" width="8.85546875" style="10" customWidth="1"/>
    <col min="3816" max="3816" width="8.7109375" style="10" customWidth="1"/>
    <col min="3817" max="3817" width="9.85546875" style="10" customWidth="1"/>
    <col min="3818" max="3825" width="12.28515625" style="10"/>
    <col min="3826" max="3836" width="9.7109375" style="10" customWidth="1"/>
    <col min="3837" max="3837" width="11.42578125" style="10" customWidth="1"/>
    <col min="3838" max="4037" width="12.28515625" style="10"/>
    <col min="4038" max="4038" width="7" style="10" customWidth="1"/>
    <col min="4039" max="4039" width="46.7109375" style="10" customWidth="1"/>
    <col min="4040" max="4040" width="12.28515625" style="10"/>
    <col min="4041" max="4041" width="11" style="10" customWidth="1"/>
    <col min="4042" max="4042" width="8.28515625" style="10" customWidth="1"/>
    <col min="4043" max="4043" width="9.7109375" style="10" customWidth="1"/>
    <col min="4044" max="4062" width="12.28515625" style="10"/>
    <col min="4063" max="4063" width="6.7109375" style="10" customWidth="1"/>
    <col min="4064" max="4064" width="9.140625" style="10" customWidth="1"/>
    <col min="4065" max="4065" width="10.85546875" style="10" customWidth="1"/>
    <col min="4066" max="4066" width="10.140625" style="10" customWidth="1"/>
    <col min="4067" max="4067" width="8.7109375" style="10" customWidth="1"/>
    <col min="4068" max="4068" width="10.42578125" style="10" customWidth="1"/>
    <col min="4069" max="4069" width="9.7109375" style="10" customWidth="1"/>
    <col min="4070" max="4070" width="10.5703125" style="10" customWidth="1"/>
    <col min="4071" max="4071" width="8.85546875" style="10" customWidth="1"/>
    <col min="4072" max="4072" width="8.7109375" style="10" customWidth="1"/>
    <col min="4073" max="4073" width="9.85546875" style="10" customWidth="1"/>
    <col min="4074" max="4081" width="12.28515625" style="10"/>
    <col min="4082" max="4092" width="9.7109375" style="10" customWidth="1"/>
    <col min="4093" max="4093" width="11.42578125" style="10" customWidth="1"/>
    <col min="4094" max="4293" width="12.28515625" style="10"/>
    <col min="4294" max="4294" width="7" style="10" customWidth="1"/>
    <col min="4295" max="4295" width="46.7109375" style="10" customWidth="1"/>
    <col min="4296" max="4296" width="12.28515625" style="10"/>
    <col min="4297" max="4297" width="11" style="10" customWidth="1"/>
    <col min="4298" max="4298" width="8.28515625" style="10" customWidth="1"/>
    <col min="4299" max="4299" width="9.7109375" style="10" customWidth="1"/>
    <col min="4300" max="4318" width="12.28515625" style="10"/>
    <col min="4319" max="4319" width="6.7109375" style="10" customWidth="1"/>
    <col min="4320" max="4320" width="9.140625" style="10" customWidth="1"/>
    <col min="4321" max="4321" width="10.85546875" style="10" customWidth="1"/>
    <col min="4322" max="4322" width="10.140625" style="10" customWidth="1"/>
    <col min="4323" max="4323" width="8.7109375" style="10" customWidth="1"/>
    <col min="4324" max="4324" width="10.42578125" style="10" customWidth="1"/>
    <col min="4325" max="4325" width="9.7109375" style="10" customWidth="1"/>
    <col min="4326" max="4326" width="10.5703125" style="10" customWidth="1"/>
    <col min="4327" max="4327" width="8.85546875" style="10" customWidth="1"/>
    <col min="4328" max="4328" width="8.7109375" style="10" customWidth="1"/>
    <col min="4329" max="4329" width="9.85546875" style="10" customWidth="1"/>
    <col min="4330" max="4337" width="12.28515625" style="10"/>
    <col min="4338" max="4348" width="9.7109375" style="10" customWidth="1"/>
    <col min="4349" max="4349" width="11.42578125" style="10" customWidth="1"/>
    <col min="4350" max="4549" width="12.28515625" style="10"/>
    <col min="4550" max="4550" width="7" style="10" customWidth="1"/>
    <col min="4551" max="4551" width="46.7109375" style="10" customWidth="1"/>
    <col min="4552" max="4552" width="12.28515625" style="10"/>
    <col min="4553" max="4553" width="11" style="10" customWidth="1"/>
    <col min="4554" max="4554" width="8.28515625" style="10" customWidth="1"/>
    <col min="4555" max="4555" width="9.7109375" style="10" customWidth="1"/>
    <col min="4556" max="4574" width="12.28515625" style="10"/>
    <col min="4575" max="4575" width="6.7109375" style="10" customWidth="1"/>
    <col min="4576" max="4576" width="9.140625" style="10" customWidth="1"/>
    <col min="4577" max="4577" width="10.85546875" style="10" customWidth="1"/>
    <col min="4578" max="4578" width="10.140625" style="10" customWidth="1"/>
    <col min="4579" max="4579" width="8.7109375" style="10" customWidth="1"/>
    <col min="4580" max="4580" width="10.42578125" style="10" customWidth="1"/>
    <col min="4581" max="4581" width="9.7109375" style="10" customWidth="1"/>
    <col min="4582" max="4582" width="10.5703125" style="10" customWidth="1"/>
    <col min="4583" max="4583" width="8.85546875" style="10" customWidth="1"/>
    <col min="4584" max="4584" width="8.7109375" style="10" customWidth="1"/>
    <col min="4585" max="4585" width="9.85546875" style="10" customWidth="1"/>
    <col min="4586" max="4593" width="12.28515625" style="10"/>
    <col min="4594" max="4604" width="9.7109375" style="10" customWidth="1"/>
    <col min="4605" max="4605" width="11.42578125" style="10" customWidth="1"/>
    <col min="4606" max="4805" width="12.28515625" style="10"/>
    <col min="4806" max="4806" width="7" style="10" customWidth="1"/>
    <col min="4807" max="4807" width="46.7109375" style="10" customWidth="1"/>
    <col min="4808" max="4808" width="12.28515625" style="10"/>
    <col min="4809" max="4809" width="11" style="10" customWidth="1"/>
    <col min="4810" max="4810" width="8.28515625" style="10" customWidth="1"/>
    <col min="4811" max="4811" width="9.7109375" style="10" customWidth="1"/>
    <col min="4812" max="4830" width="12.28515625" style="10"/>
    <col min="4831" max="4831" width="6.7109375" style="10" customWidth="1"/>
    <col min="4832" max="4832" width="9.140625" style="10" customWidth="1"/>
    <col min="4833" max="4833" width="10.85546875" style="10" customWidth="1"/>
    <col min="4834" max="4834" width="10.140625" style="10" customWidth="1"/>
    <col min="4835" max="4835" width="8.7109375" style="10" customWidth="1"/>
    <col min="4836" max="4836" width="10.42578125" style="10" customWidth="1"/>
    <col min="4837" max="4837" width="9.7109375" style="10" customWidth="1"/>
    <col min="4838" max="4838" width="10.5703125" style="10" customWidth="1"/>
    <col min="4839" max="4839" width="8.85546875" style="10" customWidth="1"/>
    <col min="4840" max="4840" width="8.7109375" style="10" customWidth="1"/>
    <col min="4841" max="4841" width="9.85546875" style="10" customWidth="1"/>
    <col min="4842" max="4849" width="12.28515625" style="10"/>
    <col min="4850" max="4860" width="9.7109375" style="10" customWidth="1"/>
    <col min="4861" max="4861" width="11.42578125" style="10" customWidth="1"/>
    <col min="4862" max="5061" width="12.28515625" style="10"/>
    <col min="5062" max="5062" width="7" style="10" customWidth="1"/>
    <col min="5063" max="5063" width="46.7109375" style="10" customWidth="1"/>
    <col min="5064" max="5064" width="12.28515625" style="10"/>
    <col min="5065" max="5065" width="11" style="10" customWidth="1"/>
    <col min="5066" max="5066" width="8.28515625" style="10" customWidth="1"/>
    <col min="5067" max="5067" width="9.7109375" style="10" customWidth="1"/>
    <col min="5068" max="5086" width="12.28515625" style="10"/>
    <col min="5087" max="5087" width="6.7109375" style="10" customWidth="1"/>
    <col min="5088" max="5088" width="9.140625" style="10" customWidth="1"/>
    <col min="5089" max="5089" width="10.85546875" style="10" customWidth="1"/>
    <col min="5090" max="5090" width="10.140625" style="10" customWidth="1"/>
    <col min="5091" max="5091" width="8.7109375" style="10" customWidth="1"/>
    <col min="5092" max="5092" width="10.42578125" style="10" customWidth="1"/>
    <col min="5093" max="5093" width="9.7109375" style="10" customWidth="1"/>
    <col min="5094" max="5094" width="10.5703125" style="10" customWidth="1"/>
    <col min="5095" max="5095" width="8.85546875" style="10" customWidth="1"/>
    <col min="5096" max="5096" width="8.7109375" style="10" customWidth="1"/>
    <col min="5097" max="5097" width="9.85546875" style="10" customWidth="1"/>
    <col min="5098" max="5105" width="12.28515625" style="10"/>
    <col min="5106" max="5116" width="9.7109375" style="10" customWidth="1"/>
    <col min="5117" max="5117" width="11.42578125" style="10" customWidth="1"/>
    <col min="5118" max="5317" width="12.28515625" style="10"/>
    <col min="5318" max="5318" width="7" style="10" customWidth="1"/>
    <col min="5319" max="5319" width="46.7109375" style="10" customWidth="1"/>
    <col min="5320" max="5320" width="12.28515625" style="10"/>
    <col min="5321" max="5321" width="11" style="10" customWidth="1"/>
    <col min="5322" max="5322" width="8.28515625" style="10" customWidth="1"/>
    <col min="5323" max="5323" width="9.7109375" style="10" customWidth="1"/>
    <col min="5324" max="5342" width="12.28515625" style="10"/>
    <col min="5343" max="5343" width="6.7109375" style="10" customWidth="1"/>
    <col min="5344" max="5344" width="9.140625" style="10" customWidth="1"/>
    <col min="5345" max="5345" width="10.85546875" style="10" customWidth="1"/>
    <col min="5346" max="5346" width="10.140625" style="10" customWidth="1"/>
    <col min="5347" max="5347" width="8.7109375" style="10" customWidth="1"/>
    <col min="5348" max="5348" width="10.42578125" style="10" customWidth="1"/>
    <col min="5349" max="5349" width="9.7109375" style="10" customWidth="1"/>
    <col min="5350" max="5350" width="10.5703125" style="10" customWidth="1"/>
    <col min="5351" max="5351" width="8.85546875" style="10" customWidth="1"/>
    <col min="5352" max="5352" width="8.7109375" style="10" customWidth="1"/>
    <col min="5353" max="5353" width="9.85546875" style="10" customWidth="1"/>
    <col min="5354" max="5361" width="12.28515625" style="10"/>
    <col min="5362" max="5372" width="9.7109375" style="10" customWidth="1"/>
    <col min="5373" max="5373" width="11.42578125" style="10" customWidth="1"/>
    <col min="5374" max="5573" width="12.28515625" style="10"/>
    <col min="5574" max="5574" width="7" style="10" customWidth="1"/>
    <col min="5575" max="5575" width="46.7109375" style="10" customWidth="1"/>
    <col min="5576" max="5576" width="12.28515625" style="10"/>
    <col min="5577" max="5577" width="11" style="10" customWidth="1"/>
    <col min="5578" max="5578" width="8.28515625" style="10" customWidth="1"/>
    <col min="5579" max="5579" width="9.7109375" style="10" customWidth="1"/>
    <col min="5580" max="5598" width="12.28515625" style="10"/>
    <col min="5599" max="5599" width="6.7109375" style="10" customWidth="1"/>
    <col min="5600" max="5600" width="9.140625" style="10" customWidth="1"/>
    <col min="5601" max="5601" width="10.85546875" style="10" customWidth="1"/>
    <col min="5602" max="5602" width="10.140625" style="10" customWidth="1"/>
    <col min="5603" max="5603" width="8.7109375" style="10" customWidth="1"/>
    <col min="5604" max="5604" width="10.42578125" style="10" customWidth="1"/>
    <col min="5605" max="5605" width="9.7109375" style="10" customWidth="1"/>
    <col min="5606" max="5606" width="10.5703125" style="10" customWidth="1"/>
    <col min="5607" max="5607" width="8.85546875" style="10" customWidth="1"/>
    <col min="5608" max="5608" width="8.7109375" style="10" customWidth="1"/>
    <col min="5609" max="5609" width="9.85546875" style="10" customWidth="1"/>
    <col min="5610" max="5617" width="12.28515625" style="10"/>
    <col min="5618" max="5628" width="9.7109375" style="10" customWidth="1"/>
    <col min="5629" max="5629" width="11.42578125" style="10" customWidth="1"/>
    <col min="5630" max="5829" width="12.28515625" style="10"/>
    <col min="5830" max="5830" width="7" style="10" customWidth="1"/>
    <col min="5831" max="5831" width="46.7109375" style="10" customWidth="1"/>
    <col min="5832" max="5832" width="12.28515625" style="10"/>
    <col min="5833" max="5833" width="11" style="10" customWidth="1"/>
    <col min="5834" max="5834" width="8.28515625" style="10" customWidth="1"/>
    <col min="5835" max="5835" width="9.7109375" style="10" customWidth="1"/>
    <col min="5836" max="5854" width="12.28515625" style="10"/>
    <col min="5855" max="5855" width="6.7109375" style="10" customWidth="1"/>
    <col min="5856" max="5856" width="9.140625" style="10" customWidth="1"/>
    <col min="5857" max="5857" width="10.85546875" style="10" customWidth="1"/>
    <col min="5858" max="5858" width="10.140625" style="10" customWidth="1"/>
    <col min="5859" max="5859" width="8.7109375" style="10" customWidth="1"/>
    <col min="5860" max="5860" width="10.42578125" style="10" customWidth="1"/>
    <col min="5861" max="5861" width="9.7109375" style="10" customWidth="1"/>
    <col min="5862" max="5862" width="10.5703125" style="10" customWidth="1"/>
    <col min="5863" max="5863" width="8.85546875" style="10" customWidth="1"/>
    <col min="5864" max="5864" width="8.7109375" style="10" customWidth="1"/>
    <col min="5865" max="5865" width="9.85546875" style="10" customWidth="1"/>
    <col min="5866" max="5873" width="12.28515625" style="10"/>
    <col min="5874" max="5884" width="9.7109375" style="10" customWidth="1"/>
    <col min="5885" max="5885" width="11.42578125" style="10" customWidth="1"/>
    <col min="5886" max="6085" width="12.28515625" style="10"/>
    <col min="6086" max="6086" width="7" style="10" customWidth="1"/>
    <col min="6087" max="6087" width="46.7109375" style="10" customWidth="1"/>
    <col min="6088" max="6088" width="12.28515625" style="10"/>
    <col min="6089" max="6089" width="11" style="10" customWidth="1"/>
    <col min="6090" max="6090" width="8.28515625" style="10" customWidth="1"/>
    <col min="6091" max="6091" width="9.7109375" style="10" customWidth="1"/>
    <col min="6092" max="6110" width="12.28515625" style="10"/>
    <col min="6111" max="6111" width="6.7109375" style="10" customWidth="1"/>
    <col min="6112" max="6112" width="9.140625" style="10" customWidth="1"/>
    <col min="6113" max="6113" width="10.85546875" style="10" customWidth="1"/>
    <col min="6114" max="6114" width="10.140625" style="10" customWidth="1"/>
    <col min="6115" max="6115" width="8.7109375" style="10" customWidth="1"/>
    <col min="6116" max="6116" width="10.42578125" style="10" customWidth="1"/>
    <col min="6117" max="6117" width="9.7109375" style="10" customWidth="1"/>
    <col min="6118" max="6118" width="10.5703125" style="10" customWidth="1"/>
    <col min="6119" max="6119" width="8.85546875" style="10" customWidth="1"/>
    <col min="6120" max="6120" width="8.7109375" style="10" customWidth="1"/>
    <col min="6121" max="6121" width="9.85546875" style="10" customWidth="1"/>
    <col min="6122" max="6129" width="12.28515625" style="10"/>
    <col min="6130" max="6140" width="9.7109375" style="10" customWidth="1"/>
    <col min="6141" max="6141" width="11.42578125" style="10" customWidth="1"/>
    <col min="6142" max="6341" width="12.28515625" style="10"/>
    <col min="6342" max="6342" width="7" style="10" customWidth="1"/>
    <col min="6343" max="6343" width="46.7109375" style="10" customWidth="1"/>
    <col min="6344" max="6344" width="12.28515625" style="10"/>
    <col min="6345" max="6345" width="11" style="10" customWidth="1"/>
    <col min="6346" max="6346" width="8.28515625" style="10" customWidth="1"/>
    <col min="6347" max="6347" width="9.7109375" style="10" customWidth="1"/>
    <col min="6348" max="6366" width="12.28515625" style="10"/>
    <col min="6367" max="6367" width="6.7109375" style="10" customWidth="1"/>
    <col min="6368" max="6368" width="9.140625" style="10" customWidth="1"/>
    <col min="6369" max="6369" width="10.85546875" style="10" customWidth="1"/>
    <col min="6370" max="6370" width="10.140625" style="10" customWidth="1"/>
    <col min="6371" max="6371" width="8.7109375" style="10" customWidth="1"/>
    <col min="6372" max="6372" width="10.42578125" style="10" customWidth="1"/>
    <col min="6373" max="6373" width="9.7109375" style="10" customWidth="1"/>
    <col min="6374" max="6374" width="10.5703125" style="10" customWidth="1"/>
    <col min="6375" max="6375" width="8.85546875" style="10" customWidth="1"/>
    <col min="6376" max="6376" width="8.7109375" style="10" customWidth="1"/>
    <col min="6377" max="6377" width="9.85546875" style="10" customWidth="1"/>
    <col min="6378" max="6385" width="12.28515625" style="10"/>
    <col min="6386" max="6396" width="9.7109375" style="10" customWidth="1"/>
    <col min="6397" max="6397" width="11.42578125" style="10" customWidth="1"/>
    <col min="6398" max="6597" width="12.28515625" style="10"/>
    <col min="6598" max="6598" width="7" style="10" customWidth="1"/>
    <col min="6599" max="6599" width="46.7109375" style="10" customWidth="1"/>
    <col min="6600" max="6600" width="12.28515625" style="10"/>
    <col min="6601" max="6601" width="11" style="10" customWidth="1"/>
    <col min="6602" max="6602" width="8.28515625" style="10" customWidth="1"/>
    <col min="6603" max="6603" width="9.7109375" style="10" customWidth="1"/>
    <col min="6604" max="6622" width="12.28515625" style="10"/>
    <col min="6623" max="6623" width="6.7109375" style="10" customWidth="1"/>
    <col min="6624" max="6624" width="9.140625" style="10" customWidth="1"/>
    <col min="6625" max="6625" width="10.85546875" style="10" customWidth="1"/>
    <col min="6626" max="6626" width="10.140625" style="10" customWidth="1"/>
    <col min="6627" max="6627" width="8.7109375" style="10" customWidth="1"/>
    <col min="6628" max="6628" width="10.42578125" style="10" customWidth="1"/>
    <col min="6629" max="6629" width="9.7109375" style="10" customWidth="1"/>
    <col min="6630" max="6630" width="10.5703125" style="10" customWidth="1"/>
    <col min="6631" max="6631" width="8.85546875" style="10" customWidth="1"/>
    <col min="6632" max="6632" width="8.7109375" style="10" customWidth="1"/>
    <col min="6633" max="6633" width="9.85546875" style="10" customWidth="1"/>
    <col min="6634" max="6641" width="12.28515625" style="10"/>
    <col min="6642" max="6652" width="9.7109375" style="10" customWidth="1"/>
    <col min="6653" max="6653" width="11.42578125" style="10" customWidth="1"/>
    <col min="6654" max="6853" width="12.28515625" style="10"/>
    <col min="6854" max="6854" width="7" style="10" customWidth="1"/>
    <col min="6855" max="6855" width="46.7109375" style="10" customWidth="1"/>
    <col min="6856" max="6856" width="12.28515625" style="10"/>
    <col min="6857" max="6857" width="11" style="10" customWidth="1"/>
    <col min="6858" max="6858" width="8.28515625" style="10" customWidth="1"/>
    <col min="6859" max="6859" width="9.7109375" style="10" customWidth="1"/>
    <col min="6860" max="6878" width="12.28515625" style="10"/>
    <col min="6879" max="6879" width="6.7109375" style="10" customWidth="1"/>
    <col min="6880" max="6880" width="9.140625" style="10" customWidth="1"/>
    <col min="6881" max="6881" width="10.85546875" style="10" customWidth="1"/>
    <col min="6882" max="6882" width="10.140625" style="10" customWidth="1"/>
    <col min="6883" max="6883" width="8.7109375" style="10" customWidth="1"/>
    <col min="6884" max="6884" width="10.42578125" style="10" customWidth="1"/>
    <col min="6885" max="6885" width="9.7109375" style="10" customWidth="1"/>
    <col min="6886" max="6886" width="10.5703125" style="10" customWidth="1"/>
    <col min="6887" max="6887" width="8.85546875" style="10" customWidth="1"/>
    <col min="6888" max="6888" width="8.7109375" style="10" customWidth="1"/>
    <col min="6889" max="6889" width="9.85546875" style="10" customWidth="1"/>
    <col min="6890" max="6897" width="12.28515625" style="10"/>
    <col min="6898" max="6908" width="9.7109375" style="10" customWidth="1"/>
    <col min="6909" max="6909" width="11.42578125" style="10" customWidth="1"/>
    <col min="6910" max="7109" width="12.28515625" style="10"/>
    <col min="7110" max="7110" width="7" style="10" customWidth="1"/>
    <col min="7111" max="7111" width="46.7109375" style="10" customWidth="1"/>
    <col min="7112" max="7112" width="12.28515625" style="10"/>
    <col min="7113" max="7113" width="11" style="10" customWidth="1"/>
    <col min="7114" max="7114" width="8.28515625" style="10" customWidth="1"/>
    <col min="7115" max="7115" width="9.7109375" style="10" customWidth="1"/>
    <col min="7116" max="7134" width="12.28515625" style="10"/>
    <col min="7135" max="7135" width="6.7109375" style="10" customWidth="1"/>
    <col min="7136" max="7136" width="9.140625" style="10" customWidth="1"/>
    <col min="7137" max="7137" width="10.85546875" style="10" customWidth="1"/>
    <col min="7138" max="7138" width="10.140625" style="10" customWidth="1"/>
    <col min="7139" max="7139" width="8.7109375" style="10" customWidth="1"/>
    <col min="7140" max="7140" width="10.42578125" style="10" customWidth="1"/>
    <col min="7141" max="7141" width="9.7109375" style="10" customWidth="1"/>
    <col min="7142" max="7142" width="10.5703125" style="10" customWidth="1"/>
    <col min="7143" max="7143" width="8.85546875" style="10" customWidth="1"/>
    <col min="7144" max="7144" width="8.7109375" style="10" customWidth="1"/>
    <col min="7145" max="7145" width="9.85546875" style="10" customWidth="1"/>
    <col min="7146" max="7153" width="12.28515625" style="10"/>
    <col min="7154" max="7164" width="9.7109375" style="10" customWidth="1"/>
    <col min="7165" max="7165" width="11.42578125" style="10" customWidth="1"/>
    <col min="7166" max="7365" width="12.28515625" style="10"/>
    <col min="7366" max="7366" width="7" style="10" customWidth="1"/>
    <col min="7367" max="7367" width="46.7109375" style="10" customWidth="1"/>
    <col min="7368" max="7368" width="12.28515625" style="10"/>
    <col min="7369" max="7369" width="11" style="10" customWidth="1"/>
    <col min="7370" max="7370" width="8.28515625" style="10" customWidth="1"/>
    <col min="7371" max="7371" width="9.7109375" style="10" customWidth="1"/>
    <col min="7372" max="7390" width="12.28515625" style="10"/>
    <col min="7391" max="7391" width="6.7109375" style="10" customWidth="1"/>
    <col min="7392" max="7392" width="9.140625" style="10" customWidth="1"/>
    <col min="7393" max="7393" width="10.85546875" style="10" customWidth="1"/>
    <col min="7394" max="7394" width="10.140625" style="10" customWidth="1"/>
    <col min="7395" max="7395" width="8.7109375" style="10" customWidth="1"/>
    <col min="7396" max="7396" width="10.42578125" style="10" customWidth="1"/>
    <col min="7397" max="7397" width="9.7109375" style="10" customWidth="1"/>
    <col min="7398" max="7398" width="10.5703125" style="10" customWidth="1"/>
    <col min="7399" max="7399" width="8.85546875" style="10" customWidth="1"/>
    <col min="7400" max="7400" width="8.7109375" style="10" customWidth="1"/>
    <col min="7401" max="7401" width="9.85546875" style="10" customWidth="1"/>
    <col min="7402" max="7409" width="12.28515625" style="10"/>
    <col min="7410" max="7420" width="9.7109375" style="10" customWidth="1"/>
    <col min="7421" max="7421" width="11.42578125" style="10" customWidth="1"/>
    <col min="7422" max="7621" width="12.28515625" style="10"/>
    <col min="7622" max="7622" width="7" style="10" customWidth="1"/>
    <col min="7623" max="7623" width="46.7109375" style="10" customWidth="1"/>
    <col min="7624" max="7624" width="12.28515625" style="10"/>
    <col min="7625" max="7625" width="11" style="10" customWidth="1"/>
    <col min="7626" max="7626" width="8.28515625" style="10" customWidth="1"/>
    <col min="7627" max="7627" width="9.7109375" style="10" customWidth="1"/>
    <col min="7628" max="7646" width="12.28515625" style="10"/>
    <col min="7647" max="7647" width="6.7109375" style="10" customWidth="1"/>
    <col min="7648" max="7648" width="9.140625" style="10" customWidth="1"/>
    <col min="7649" max="7649" width="10.85546875" style="10" customWidth="1"/>
    <col min="7650" max="7650" width="10.140625" style="10" customWidth="1"/>
    <col min="7651" max="7651" width="8.7109375" style="10" customWidth="1"/>
    <col min="7652" max="7652" width="10.42578125" style="10" customWidth="1"/>
    <col min="7653" max="7653" width="9.7109375" style="10" customWidth="1"/>
    <col min="7654" max="7654" width="10.5703125" style="10" customWidth="1"/>
    <col min="7655" max="7655" width="8.85546875" style="10" customWidth="1"/>
    <col min="7656" max="7656" width="8.7109375" style="10" customWidth="1"/>
    <col min="7657" max="7657" width="9.85546875" style="10" customWidth="1"/>
    <col min="7658" max="7665" width="12.28515625" style="10"/>
    <col min="7666" max="7676" width="9.7109375" style="10" customWidth="1"/>
    <col min="7677" max="7677" width="11.42578125" style="10" customWidth="1"/>
    <col min="7678" max="7877" width="12.28515625" style="10"/>
    <col min="7878" max="7878" width="7" style="10" customWidth="1"/>
    <col min="7879" max="7879" width="46.7109375" style="10" customWidth="1"/>
    <col min="7880" max="7880" width="12.28515625" style="10"/>
    <col min="7881" max="7881" width="11" style="10" customWidth="1"/>
    <col min="7882" max="7882" width="8.28515625" style="10" customWidth="1"/>
    <col min="7883" max="7883" width="9.7109375" style="10" customWidth="1"/>
    <col min="7884" max="7902" width="12.28515625" style="10"/>
    <col min="7903" max="7903" width="6.7109375" style="10" customWidth="1"/>
    <col min="7904" max="7904" width="9.140625" style="10" customWidth="1"/>
    <col min="7905" max="7905" width="10.85546875" style="10" customWidth="1"/>
    <col min="7906" max="7906" width="10.140625" style="10" customWidth="1"/>
    <col min="7907" max="7907" width="8.7109375" style="10" customWidth="1"/>
    <col min="7908" max="7908" width="10.42578125" style="10" customWidth="1"/>
    <col min="7909" max="7909" width="9.7109375" style="10" customWidth="1"/>
    <col min="7910" max="7910" width="10.5703125" style="10" customWidth="1"/>
    <col min="7911" max="7911" width="8.85546875" style="10" customWidth="1"/>
    <col min="7912" max="7912" width="8.7109375" style="10" customWidth="1"/>
    <col min="7913" max="7913" width="9.85546875" style="10" customWidth="1"/>
    <col min="7914" max="7921" width="12.28515625" style="10"/>
    <col min="7922" max="7932" width="9.7109375" style="10" customWidth="1"/>
    <col min="7933" max="7933" width="11.42578125" style="10" customWidth="1"/>
    <col min="7934" max="8133" width="12.28515625" style="10"/>
    <col min="8134" max="8134" width="7" style="10" customWidth="1"/>
    <col min="8135" max="8135" width="46.7109375" style="10" customWidth="1"/>
    <col min="8136" max="8136" width="12.28515625" style="10"/>
    <col min="8137" max="8137" width="11" style="10" customWidth="1"/>
    <col min="8138" max="8138" width="8.28515625" style="10" customWidth="1"/>
    <col min="8139" max="8139" width="9.7109375" style="10" customWidth="1"/>
    <col min="8140" max="8158" width="12.28515625" style="10"/>
    <col min="8159" max="8159" width="6.7109375" style="10" customWidth="1"/>
    <col min="8160" max="8160" width="9.140625" style="10" customWidth="1"/>
    <col min="8161" max="8161" width="10.85546875" style="10" customWidth="1"/>
    <col min="8162" max="8162" width="10.140625" style="10" customWidth="1"/>
    <col min="8163" max="8163" width="8.7109375" style="10" customWidth="1"/>
    <col min="8164" max="8164" width="10.42578125" style="10" customWidth="1"/>
    <col min="8165" max="8165" width="9.7109375" style="10" customWidth="1"/>
    <col min="8166" max="8166" width="10.5703125" style="10" customWidth="1"/>
    <col min="8167" max="8167" width="8.85546875" style="10" customWidth="1"/>
    <col min="8168" max="8168" width="8.7109375" style="10" customWidth="1"/>
    <col min="8169" max="8169" width="9.85546875" style="10" customWidth="1"/>
    <col min="8170" max="8177" width="12.28515625" style="10"/>
    <col min="8178" max="8188" width="9.7109375" style="10" customWidth="1"/>
    <col min="8189" max="8189" width="11.42578125" style="10" customWidth="1"/>
    <col min="8190" max="8389" width="12.28515625" style="10"/>
    <col min="8390" max="8390" width="7" style="10" customWidth="1"/>
    <col min="8391" max="8391" width="46.7109375" style="10" customWidth="1"/>
    <col min="8392" max="8392" width="12.28515625" style="10"/>
    <col min="8393" max="8393" width="11" style="10" customWidth="1"/>
    <col min="8394" max="8394" width="8.28515625" style="10" customWidth="1"/>
    <col min="8395" max="8395" width="9.7109375" style="10" customWidth="1"/>
    <col min="8396" max="8414" width="12.28515625" style="10"/>
    <col min="8415" max="8415" width="6.7109375" style="10" customWidth="1"/>
    <col min="8416" max="8416" width="9.140625" style="10" customWidth="1"/>
    <col min="8417" max="8417" width="10.85546875" style="10" customWidth="1"/>
    <col min="8418" max="8418" width="10.140625" style="10" customWidth="1"/>
    <col min="8419" max="8419" width="8.7109375" style="10" customWidth="1"/>
    <col min="8420" max="8420" width="10.42578125" style="10" customWidth="1"/>
    <col min="8421" max="8421" width="9.7109375" style="10" customWidth="1"/>
    <col min="8422" max="8422" width="10.5703125" style="10" customWidth="1"/>
    <col min="8423" max="8423" width="8.85546875" style="10" customWidth="1"/>
    <col min="8424" max="8424" width="8.7109375" style="10" customWidth="1"/>
    <col min="8425" max="8425" width="9.85546875" style="10" customWidth="1"/>
    <col min="8426" max="8433" width="12.28515625" style="10"/>
    <col min="8434" max="8444" width="9.7109375" style="10" customWidth="1"/>
    <col min="8445" max="8445" width="11.42578125" style="10" customWidth="1"/>
    <col min="8446" max="8645" width="12.28515625" style="10"/>
    <col min="8646" max="8646" width="7" style="10" customWidth="1"/>
    <col min="8647" max="8647" width="46.7109375" style="10" customWidth="1"/>
    <col min="8648" max="8648" width="12.28515625" style="10"/>
    <col min="8649" max="8649" width="11" style="10" customWidth="1"/>
    <col min="8650" max="8650" width="8.28515625" style="10" customWidth="1"/>
    <col min="8651" max="8651" width="9.7109375" style="10" customWidth="1"/>
    <col min="8652" max="8670" width="12.28515625" style="10"/>
    <col min="8671" max="8671" width="6.7109375" style="10" customWidth="1"/>
    <col min="8672" max="8672" width="9.140625" style="10" customWidth="1"/>
    <col min="8673" max="8673" width="10.85546875" style="10" customWidth="1"/>
    <col min="8674" max="8674" width="10.140625" style="10" customWidth="1"/>
    <col min="8675" max="8675" width="8.7109375" style="10" customWidth="1"/>
    <col min="8676" max="8676" width="10.42578125" style="10" customWidth="1"/>
    <col min="8677" max="8677" width="9.7109375" style="10" customWidth="1"/>
    <col min="8678" max="8678" width="10.5703125" style="10" customWidth="1"/>
    <col min="8679" max="8679" width="8.85546875" style="10" customWidth="1"/>
    <col min="8680" max="8680" width="8.7109375" style="10" customWidth="1"/>
    <col min="8681" max="8681" width="9.85546875" style="10" customWidth="1"/>
    <col min="8682" max="8689" width="12.28515625" style="10"/>
    <col min="8690" max="8700" width="9.7109375" style="10" customWidth="1"/>
    <col min="8701" max="8701" width="11.42578125" style="10" customWidth="1"/>
    <col min="8702" max="8901" width="12.28515625" style="10"/>
    <col min="8902" max="8902" width="7" style="10" customWidth="1"/>
    <col min="8903" max="8903" width="46.7109375" style="10" customWidth="1"/>
    <col min="8904" max="8904" width="12.28515625" style="10"/>
    <col min="8905" max="8905" width="11" style="10" customWidth="1"/>
    <col min="8906" max="8906" width="8.28515625" style="10" customWidth="1"/>
    <col min="8907" max="8907" width="9.7109375" style="10" customWidth="1"/>
    <col min="8908" max="8926" width="12.28515625" style="10"/>
    <col min="8927" max="8927" width="6.7109375" style="10" customWidth="1"/>
    <col min="8928" max="8928" width="9.140625" style="10" customWidth="1"/>
    <col min="8929" max="8929" width="10.85546875" style="10" customWidth="1"/>
    <col min="8930" max="8930" width="10.140625" style="10" customWidth="1"/>
    <col min="8931" max="8931" width="8.7109375" style="10" customWidth="1"/>
    <col min="8932" max="8932" width="10.42578125" style="10" customWidth="1"/>
    <col min="8933" max="8933" width="9.7109375" style="10" customWidth="1"/>
    <col min="8934" max="8934" width="10.5703125" style="10" customWidth="1"/>
    <col min="8935" max="8935" width="8.85546875" style="10" customWidth="1"/>
    <col min="8936" max="8936" width="8.7109375" style="10" customWidth="1"/>
    <col min="8937" max="8937" width="9.85546875" style="10" customWidth="1"/>
    <col min="8938" max="8945" width="12.28515625" style="10"/>
    <col min="8946" max="8956" width="9.7109375" style="10" customWidth="1"/>
    <col min="8957" max="8957" width="11.42578125" style="10" customWidth="1"/>
    <col min="8958" max="9157" width="12.28515625" style="10"/>
    <col min="9158" max="9158" width="7" style="10" customWidth="1"/>
    <col min="9159" max="9159" width="46.7109375" style="10" customWidth="1"/>
    <col min="9160" max="9160" width="12.28515625" style="10"/>
    <col min="9161" max="9161" width="11" style="10" customWidth="1"/>
    <col min="9162" max="9162" width="8.28515625" style="10" customWidth="1"/>
    <col min="9163" max="9163" width="9.7109375" style="10" customWidth="1"/>
    <col min="9164" max="9182" width="12.28515625" style="10"/>
    <col min="9183" max="9183" width="6.7109375" style="10" customWidth="1"/>
    <col min="9184" max="9184" width="9.140625" style="10" customWidth="1"/>
    <col min="9185" max="9185" width="10.85546875" style="10" customWidth="1"/>
    <col min="9186" max="9186" width="10.140625" style="10" customWidth="1"/>
    <col min="9187" max="9187" width="8.7109375" style="10" customWidth="1"/>
    <col min="9188" max="9188" width="10.42578125" style="10" customWidth="1"/>
    <col min="9189" max="9189" width="9.7109375" style="10" customWidth="1"/>
    <col min="9190" max="9190" width="10.5703125" style="10" customWidth="1"/>
    <col min="9191" max="9191" width="8.85546875" style="10" customWidth="1"/>
    <col min="9192" max="9192" width="8.7109375" style="10" customWidth="1"/>
    <col min="9193" max="9193" width="9.85546875" style="10" customWidth="1"/>
    <col min="9194" max="9201" width="12.28515625" style="10"/>
    <col min="9202" max="9212" width="9.7109375" style="10" customWidth="1"/>
    <col min="9213" max="9213" width="11.42578125" style="10" customWidth="1"/>
    <col min="9214" max="9413" width="12.28515625" style="10"/>
    <col min="9414" max="9414" width="7" style="10" customWidth="1"/>
    <col min="9415" max="9415" width="46.7109375" style="10" customWidth="1"/>
    <col min="9416" max="9416" width="12.28515625" style="10"/>
    <col min="9417" max="9417" width="11" style="10" customWidth="1"/>
    <col min="9418" max="9418" width="8.28515625" style="10" customWidth="1"/>
    <col min="9419" max="9419" width="9.7109375" style="10" customWidth="1"/>
    <col min="9420" max="9438" width="12.28515625" style="10"/>
    <col min="9439" max="9439" width="6.7109375" style="10" customWidth="1"/>
    <col min="9440" max="9440" width="9.140625" style="10" customWidth="1"/>
    <col min="9441" max="9441" width="10.85546875" style="10" customWidth="1"/>
    <col min="9442" max="9442" width="10.140625" style="10" customWidth="1"/>
    <col min="9443" max="9443" width="8.7109375" style="10" customWidth="1"/>
    <col min="9444" max="9444" width="10.42578125" style="10" customWidth="1"/>
    <col min="9445" max="9445" width="9.7109375" style="10" customWidth="1"/>
    <col min="9446" max="9446" width="10.5703125" style="10" customWidth="1"/>
    <col min="9447" max="9447" width="8.85546875" style="10" customWidth="1"/>
    <col min="9448" max="9448" width="8.7109375" style="10" customWidth="1"/>
    <col min="9449" max="9449" width="9.85546875" style="10" customWidth="1"/>
    <col min="9450" max="9457" width="12.28515625" style="10"/>
    <col min="9458" max="9468" width="9.7109375" style="10" customWidth="1"/>
    <col min="9469" max="9469" width="11.42578125" style="10" customWidth="1"/>
    <col min="9470" max="9669" width="12.28515625" style="10"/>
    <col min="9670" max="9670" width="7" style="10" customWidth="1"/>
    <col min="9671" max="9671" width="46.7109375" style="10" customWidth="1"/>
    <col min="9672" max="9672" width="12.28515625" style="10"/>
    <col min="9673" max="9673" width="11" style="10" customWidth="1"/>
    <col min="9674" max="9674" width="8.28515625" style="10" customWidth="1"/>
    <col min="9675" max="9675" width="9.7109375" style="10" customWidth="1"/>
    <col min="9676" max="9694" width="12.28515625" style="10"/>
    <col min="9695" max="9695" width="6.7109375" style="10" customWidth="1"/>
    <col min="9696" max="9696" width="9.140625" style="10" customWidth="1"/>
    <col min="9697" max="9697" width="10.85546875" style="10" customWidth="1"/>
    <col min="9698" max="9698" width="10.140625" style="10" customWidth="1"/>
    <col min="9699" max="9699" width="8.7109375" style="10" customWidth="1"/>
    <col min="9700" max="9700" width="10.42578125" style="10" customWidth="1"/>
    <col min="9701" max="9701" width="9.7109375" style="10" customWidth="1"/>
    <col min="9702" max="9702" width="10.5703125" style="10" customWidth="1"/>
    <col min="9703" max="9703" width="8.85546875" style="10" customWidth="1"/>
    <col min="9704" max="9704" width="8.7109375" style="10" customWidth="1"/>
    <col min="9705" max="9705" width="9.85546875" style="10" customWidth="1"/>
    <col min="9706" max="9713" width="12.28515625" style="10"/>
    <col min="9714" max="9724" width="9.7109375" style="10" customWidth="1"/>
    <col min="9725" max="9725" width="11.42578125" style="10" customWidth="1"/>
    <col min="9726" max="9925" width="12.28515625" style="10"/>
    <col min="9926" max="9926" width="7" style="10" customWidth="1"/>
    <col min="9927" max="9927" width="46.7109375" style="10" customWidth="1"/>
    <col min="9928" max="9928" width="12.28515625" style="10"/>
    <col min="9929" max="9929" width="11" style="10" customWidth="1"/>
    <col min="9930" max="9930" width="8.28515625" style="10" customWidth="1"/>
    <col min="9931" max="9931" width="9.7109375" style="10" customWidth="1"/>
    <col min="9932" max="9950" width="12.28515625" style="10"/>
    <col min="9951" max="9951" width="6.7109375" style="10" customWidth="1"/>
    <col min="9952" max="9952" width="9.140625" style="10" customWidth="1"/>
    <col min="9953" max="9953" width="10.85546875" style="10" customWidth="1"/>
    <col min="9954" max="9954" width="10.140625" style="10" customWidth="1"/>
    <col min="9955" max="9955" width="8.7109375" style="10" customWidth="1"/>
    <col min="9956" max="9956" width="10.42578125" style="10" customWidth="1"/>
    <col min="9957" max="9957" width="9.7109375" style="10" customWidth="1"/>
    <col min="9958" max="9958" width="10.5703125" style="10" customWidth="1"/>
    <col min="9959" max="9959" width="8.85546875" style="10" customWidth="1"/>
    <col min="9960" max="9960" width="8.7109375" style="10" customWidth="1"/>
    <col min="9961" max="9961" width="9.85546875" style="10" customWidth="1"/>
    <col min="9962" max="9969" width="12.28515625" style="10"/>
    <col min="9970" max="9980" width="9.7109375" style="10" customWidth="1"/>
    <col min="9981" max="9981" width="11.42578125" style="10" customWidth="1"/>
    <col min="9982" max="10181" width="12.28515625" style="10"/>
    <col min="10182" max="10182" width="7" style="10" customWidth="1"/>
    <col min="10183" max="10183" width="46.7109375" style="10" customWidth="1"/>
    <col min="10184" max="10184" width="12.28515625" style="10"/>
    <col min="10185" max="10185" width="11" style="10" customWidth="1"/>
    <col min="10186" max="10186" width="8.28515625" style="10" customWidth="1"/>
    <col min="10187" max="10187" width="9.7109375" style="10" customWidth="1"/>
    <col min="10188" max="10206" width="12.28515625" style="10"/>
    <col min="10207" max="10207" width="6.7109375" style="10" customWidth="1"/>
    <col min="10208" max="10208" width="9.140625" style="10" customWidth="1"/>
    <col min="10209" max="10209" width="10.85546875" style="10" customWidth="1"/>
    <col min="10210" max="10210" width="10.140625" style="10" customWidth="1"/>
    <col min="10211" max="10211" width="8.7109375" style="10" customWidth="1"/>
    <col min="10212" max="10212" width="10.42578125" style="10" customWidth="1"/>
    <col min="10213" max="10213" width="9.7109375" style="10" customWidth="1"/>
    <col min="10214" max="10214" width="10.5703125" style="10" customWidth="1"/>
    <col min="10215" max="10215" width="8.85546875" style="10" customWidth="1"/>
    <col min="10216" max="10216" width="8.7109375" style="10" customWidth="1"/>
    <col min="10217" max="10217" width="9.85546875" style="10" customWidth="1"/>
    <col min="10218" max="10225" width="12.28515625" style="10"/>
    <col min="10226" max="10236" width="9.7109375" style="10" customWidth="1"/>
    <col min="10237" max="10237" width="11.42578125" style="10" customWidth="1"/>
    <col min="10238" max="10437" width="12.28515625" style="10"/>
    <col min="10438" max="10438" width="7" style="10" customWidth="1"/>
    <col min="10439" max="10439" width="46.7109375" style="10" customWidth="1"/>
    <col min="10440" max="10440" width="12.28515625" style="10"/>
    <col min="10441" max="10441" width="11" style="10" customWidth="1"/>
    <col min="10442" max="10442" width="8.28515625" style="10" customWidth="1"/>
    <col min="10443" max="10443" width="9.7109375" style="10" customWidth="1"/>
    <col min="10444" max="10462" width="12.28515625" style="10"/>
    <col min="10463" max="10463" width="6.7109375" style="10" customWidth="1"/>
    <col min="10464" max="10464" width="9.140625" style="10" customWidth="1"/>
    <col min="10465" max="10465" width="10.85546875" style="10" customWidth="1"/>
    <col min="10466" max="10466" width="10.140625" style="10" customWidth="1"/>
    <col min="10467" max="10467" width="8.7109375" style="10" customWidth="1"/>
    <col min="10468" max="10468" width="10.42578125" style="10" customWidth="1"/>
    <col min="10469" max="10469" width="9.7109375" style="10" customWidth="1"/>
    <col min="10470" max="10470" width="10.5703125" style="10" customWidth="1"/>
    <col min="10471" max="10471" width="8.85546875" style="10" customWidth="1"/>
    <col min="10472" max="10472" width="8.7109375" style="10" customWidth="1"/>
    <col min="10473" max="10473" width="9.85546875" style="10" customWidth="1"/>
    <col min="10474" max="10481" width="12.28515625" style="10"/>
    <col min="10482" max="10492" width="9.7109375" style="10" customWidth="1"/>
    <col min="10493" max="10493" width="11.42578125" style="10" customWidth="1"/>
    <col min="10494" max="10693" width="12.28515625" style="10"/>
    <col min="10694" max="10694" width="7" style="10" customWidth="1"/>
    <col min="10695" max="10695" width="46.7109375" style="10" customWidth="1"/>
    <col min="10696" max="10696" width="12.28515625" style="10"/>
    <col min="10697" max="10697" width="11" style="10" customWidth="1"/>
    <col min="10698" max="10698" width="8.28515625" style="10" customWidth="1"/>
    <col min="10699" max="10699" width="9.7109375" style="10" customWidth="1"/>
    <col min="10700" max="10718" width="12.28515625" style="10"/>
    <col min="10719" max="10719" width="6.7109375" style="10" customWidth="1"/>
    <col min="10720" max="10720" width="9.140625" style="10" customWidth="1"/>
    <col min="10721" max="10721" width="10.85546875" style="10" customWidth="1"/>
    <col min="10722" max="10722" width="10.140625" style="10" customWidth="1"/>
    <col min="10723" max="10723" width="8.7109375" style="10" customWidth="1"/>
    <col min="10724" max="10724" width="10.42578125" style="10" customWidth="1"/>
    <col min="10725" max="10725" width="9.7109375" style="10" customWidth="1"/>
    <col min="10726" max="10726" width="10.5703125" style="10" customWidth="1"/>
    <col min="10727" max="10727" width="8.85546875" style="10" customWidth="1"/>
    <col min="10728" max="10728" width="8.7109375" style="10" customWidth="1"/>
    <col min="10729" max="10729" width="9.85546875" style="10" customWidth="1"/>
    <col min="10730" max="10737" width="12.28515625" style="10"/>
    <col min="10738" max="10748" width="9.7109375" style="10" customWidth="1"/>
    <col min="10749" max="10749" width="11.42578125" style="10" customWidth="1"/>
    <col min="10750" max="10949" width="12.28515625" style="10"/>
    <col min="10950" max="10950" width="7" style="10" customWidth="1"/>
    <col min="10951" max="10951" width="46.7109375" style="10" customWidth="1"/>
    <col min="10952" max="10952" width="12.28515625" style="10"/>
    <col min="10953" max="10953" width="11" style="10" customWidth="1"/>
    <col min="10954" max="10954" width="8.28515625" style="10" customWidth="1"/>
    <col min="10955" max="10955" width="9.7109375" style="10" customWidth="1"/>
    <col min="10956" max="10974" width="12.28515625" style="10"/>
    <col min="10975" max="10975" width="6.7109375" style="10" customWidth="1"/>
    <col min="10976" max="10976" width="9.140625" style="10" customWidth="1"/>
    <col min="10977" max="10977" width="10.85546875" style="10" customWidth="1"/>
    <col min="10978" max="10978" width="10.140625" style="10" customWidth="1"/>
    <col min="10979" max="10979" width="8.7109375" style="10" customWidth="1"/>
    <col min="10980" max="10980" width="10.42578125" style="10" customWidth="1"/>
    <col min="10981" max="10981" width="9.7109375" style="10" customWidth="1"/>
    <col min="10982" max="10982" width="10.5703125" style="10" customWidth="1"/>
    <col min="10983" max="10983" width="8.85546875" style="10" customWidth="1"/>
    <col min="10984" max="10984" width="8.7109375" style="10" customWidth="1"/>
    <col min="10985" max="10985" width="9.85546875" style="10" customWidth="1"/>
    <col min="10986" max="10993" width="12.28515625" style="10"/>
    <col min="10994" max="11004" width="9.7109375" style="10" customWidth="1"/>
    <col min="11005" max="11005" width="11.42578125" style="10" customWidth="1"/>
    <col min="11006" max="11205" width="12.28515625" style="10"/>
    <col min="11206" max="11206" width="7" style="10" customWidth="1"/>
    <col min="11207" max="11207" width="46.7109375" style="10" customWidth="1"/>
    <col min="11208" max="11208" width="12.28515625" style="10"/>
    <col min="11209" max="11209" width="11" style="10" customWidth="1"/>
    <col min="11210" max="11210" width="8.28515625" style="10" customWidth="1"/>
    <col min="11211" max="11211" width="9.7109375" style="10" customWidth="1"/>
    <col min="11212" max="11230" width="12.28515625" style="10"/>
    <col min="11231" max="11231" width="6.7109375" style="10" customWidth="1"/>
    <col min="11232" max="11232" width="9.140625" style="10" customWidth="1"/>
    <col min="11233" max="11233" width="10.85546875" style="10" customWidth="1"/>
    <col min="11234" max="11234" width="10.140625" style="10" customWidth="1"/>
    <col min="11235" max="11235" width="8.7109375" style="10" customWidth="1"/>
    <col min="11236" max="11236" width="10.42578125" style="10" customWidth="1"/>
    <col min="11237" max="11237" width="9.7109375" style="10" customWidth="1"/>
    <col min="11238" max="11238" width="10.5703125" style="10" customWidth="1"/>
    <col min="11239" max="11239" width="8.85546875" style="10" customWidth="1"/>
    <col min="11240" max="11240" width="8.7109375" style="10" customWidth="1"/>
    <col min="11241" max="11241" width="9.85546875" style="10" customWidth="1"/>
    <col min="11242" max="11249" width="12.28515625" style="10"/>
    <col min="11250" max="11260" width="9.7109375" style="10" customWidth="1"/>
    <col min="11261" max="11261" width="11.42578125" style="10" customWidth="1"/>
    <col min="11262" max="11461" width="12.28515625" style="10"/>
    <col min="11462" max="11462" width="7" style="10" customWidth="1"/>
    <col min="11463" max="11463" width="46.7109375" style="10" customWidth="1"/>
    <col min="11464" max="11464" width="12.28515625" style="10"/>
    <col min="11465" max="11465" width="11" style="10" customWidth="1"/>
    <col min="11466" max="11466" width="8.28515625" style="10" customWidth="1"/>
    <col min="11467" max="11467" width="9.7109375" style="10" customWidth="1"/>
    <col min="11468" max="11486" width="12.28515625" style="10"/>
    <col min="11487" max="11487" width="6.7109375" style="10" customWidth="1"/>
    <col min="11488" max="11488" width="9.140625" style="10" customWidth="1"/>
    <col min="11489" max="11489" width="10.85546875" style="10" customWidth="1"/>
    <col min="11490" max="11490" width="10.140625" style="10" customWidth="1"/>
    <col min="11491" max="11491" width="8.7109375" style="10" customWidth="1"/>
    <col min="11492" max="11492" width="10.42578125" style="10" customWidth="1"/>
    <col min="11493" max="11493" width="9.7109375" style="10" customWidth="1"/>
    <col min="11494" max="11494" width="10.5703125" style="10" customWidth="1"/>
    <col min="11495" max="11495" width="8.85546875" style="10" customWidth="1"/>
    <col min="11496" max="11496" width="8.7109375" style="10" customWidth="1"/>
    <col min="11497" max="11497" width="9.85546875" style="10" customWidth="1"/>
    <col min="11498" max="11505" width="12.28515625" style="10"/>
    <col min="11506" max="11516" width="9.7109375" style="10" customWidth="1"/>
    <col min="11517" max="11517" width="11.42578125" style="10" customWidth="1"/>
    <col min="11518" max="11717" width="12.28515625" style="10"/>
    <col min="11718" max="11718" width="7" style="10" customWidth="1"/>
    <col min="11719" max="11719" width="46.7109375" style="10" customWidth="1"/>
    <col min="11720" max="11720" width="12.28515625" style="10"/>
    <col min="11721" max="11721" width="11" style="10" customWidth="1"/>
    <col min="11722" max="11722" width="8.28515625" style="10" customWidth="1"/>
    <col min="11723" max="11723" width="9.7109375" style="10" customWidth="1"/>
    <col min="11724" max="11742" width="12.28515625" style="10"/>
    <col min="11743" max="11743" width="6.7109375" style="10" customWidth="1"/>
    <col min="11744" max="11744" width="9.140625" style="10" customWidth="1"/>
    <col min="11745" max="11745" width="10.85546875" style="10" customWidth="1"/>
    <col min="11746" max="11746" width="10.140625" style="10" customWidth="1"/>
    <col min="11747" max="11747" width="8.7109375" style="10" customWidth="1"/>
    <col min="11748" max="11748" width="10.42578125" style="10" customWidth="1"/>
    <col min="11749" max="11749" width="9.7109375" style="10" customWidth="1"/>
    <col min="11750" max="11750" width="10.5703125" style="10" customWidth="1"/>
    <col min="11751" max="11751" width="8.85546875" style="10" customWidth="1"/>
    <col min="11752" max="11752" width="8.7109375" style="10" customWidth="1"/>
    <col min="11753" max="11753" width="9.85546875" style="10" customWidth="1"/>
    <col min="11754" max="11761" width="12.28515625" style="10"/>
    <col min="11762" max="11772" width="9.7109375" style="10" customWidth="1"/>
    <col min="11773" max="11773" width="11.42578125" style="10" customWidth="1"/>
    <col min="11774" max="11973" width="12.28515625" style="10"/>
    <col min="11974" max="11974" width="7" style="10" customWidth="1"/>
    <col min="11975" max="11975" width="46.7109375" style="10" customWidth="1"/>
    <col min="11976" max="11976" width="12.28515625" style="10"/>
    <col min="11977" max="11977" width="11" style="10" customWidth="1"/>
    <col min="11978" max="11978" width="8.28515625" style="10" customWidth="1"/>
    <col min="11979" max="11979" width="9.7109375" style="10" customWidth="1"/>
    <col min="11980" max="11998" width="12.28515625" style="10"/>
    <col min="11999" max="11999" width="6.7109375" style="10" customWidth="1"/>
    <col min="12000" max="12000" width="9.140625" style="10" customWidth="1"/>
    <col min="12001" max="12001" width="10.85546875" style="10" customWidth="1"/>
    <col min="12002" max="12002" width="10.140625" style="10" customWidth="1"/>
    <col min="12003" max="12003" width="8.7109375" style="10" customWidth="1"/>
    <col min="12004" max="12004" width="10.42578125" style="10" customWidth="1"/>
    <col min="12005" max="12005" width="9.7109375" style="10" customWidth="1"/>
    <col min="12006" max="12006" width="10.5703125" style="10" customWidth="1"/>
    <col min="12007" max="12007" width="8.85546875" style="10" customWidth="1"/>
    <col min="12008" max="12008" width="8.7109375" style="10" customWidth="1"/>
    <col min="12009" max="12009" width="9.85546875" style="10" customWidth="1"/>
    <col min="12010" max="12017" width="12.28515625" style="10"/>
    <col min="12018" max="12028" width="9.7109375" style="10" customWidth="1"/>
    <col min="12029" max="12029" width="11.42578125" style="10" customWidth="1"/>
    <col min="12030" max="12229" width="12.28515625" style="10"/>
    <col min="12230" max="12230" width="7" style="10" customWidth="1"/>
    <col min="12231" max="12231" width="46.7109375" style="10" customWidth="1"/>
    <col min="12232" max="12232" width="12.28515625" style="10"/>
    <col min="12233" max="12233" width="11" style="10" customWidth="1"/>
    <col min="12234" max="12234" width="8.28515625" style="10" customWidth="1"/>
    <col min="12235" max="12235" width="9.7109375" style="10" customWidth="1"/>
    <col min="12236" max="12254" width="12.28515625" style="10"/>
    <col min="12255" max="12255" width="6.7109375" style="10" customWidth="1"/>
    <col min="12256" max="12256" width="9.140625" style="10" customWidth="1"/>
    <col min="12257" max="12257" width="10.85546875" style="10" customWidth="1"/>
    <col min="12258" max="12258" width="10.140625" style="10" customWidth="1"/>
    <col min="12259" max="12259" width="8.7109375" style="10" customWidth="1"/>
    <col min="12260" max="12260" width="10.42578125" style="10" customWidth="1"/>
    <col min="12261" max="12261" width="9.7109375" style="10" customWidth="1"/>
    <col min="12262" max="12262" width="10.5703125" style="10" customWidth="1"/>
    <col min="12263" max="12263" width="8.85546875" style="10" customWidth="1"/>
    <col min="12264" max="12264" width="8.7109375" style="10" customWidth="1"/>
    <col min="12265" max="12265" width="9.85546875" style="10" customWidth="1"/>
    <col min="12266" max="12273" width="12.28515625" style="10"/>
    <col min="12274" max="12284" width="9.7109375" style="10" customWidth="1"/>
    <col min="12285" max="12285" width="11.42578125" style="10" customWidth="1"/>
    <col min="12286" max="12485" width="12.28515625" style="10"/>
    <col min="12486" max="12486" width="7" style="10" customWidth="1"/>
    <col min="12487" max="12487" width="46.7109375" style="10" customWidth="1"/>
    <col min="12488" max="12488" width="12.28515625" style="10"/>
    <col min="12489" max="12489" width="11" style="10" customWidth="1"/>
    <col min="12490" max="12490" width="8.28515625" style="10" customWidth="1"/>
    <col min="12491" max="12491" width="9.7109375" style="10" customWidth="1"/>
    <col min="12492" max="12510" width="12.28515625" style="10"/>
    <col min="12511" max="12511" width="6.7109375" style="10" customWidth="1"/>
    <col min="12512" max="12512" width="9.140625" style="10" customWidth="1"/>
    <col min="12513" max="12513" width="10.85546875" style="10" customWidth="1"/>
    <col min="12514" max="12514" width="10.140625" style="10" customWidth="1"/>
    <col min="12515" max="12515" width="8.7109375" style="10" customWidth="1"/>
    <col min="12516" max="12516" width="10.42578125" style="10" customWidth="1"/>
    <col min="12517" max="12517" width="9.7109375" style="10" customWidth="1"/>
    <col min="12518" max="12518" width="10.5703125" style="10" customWidth="1"/>
    <col min="12519" max="12519" width="8.85546875" style="10" customWidth="1"/>
    <col min="12520" max="12520" width="8.7109375" style="10" customWidth="1"/>
    <col min="12521" max="12521" width="9.85546875" style="10" customWidth="1"/>
    <col min="12522" max="12529" width="12.28515625" style="10"/>
    <col min="12530" max="12540" width="9.7109375" style="10" customWidth="1"/>
    <col min="12541" max="12541" width="11.42578125" style="10" customWidth="1"/>
    <col min="12542" max="12741" width="12.28515625" style="10"/>
    <col min="12742" max="12742" width="7" style="10" customWidth="1"/>
    <col min="12743" max="12743" width="46.7109375" style="10" customWidth="1"/>
    <col min="12744" max="12744" width="12.28515625" style="10"/>
    <col min="12745" max="12745" width="11" style="10" customWidth="1"/>
    <col min="12746" max="12746" width="8.28515625" style="10" customWidth="1"/>
    <col min="12747" max="12747" width="9.7109375" style="10" customWidth="1"/>
    <col min="12748" max="12766" width="12.28515625" style="10"/>
    <col min="12767" max="12767" width="6.7109375" style="10" customWidth="1"/>
    <col min="12768" max="12768" width="9.140625" style="10" customWidth="1"/>
    <col min="12769" max="12769" width="10.85546875" style="10" customWidth="1"/>
    <col min="12770" max="12770" width="10.140625" style="10" customWidth="1"/>
    <col min="12771" max="12771" width="8.7109375" style="10" customWidth="1"/>
    <col min="12772" max="12772" width="10.42578125" style="10" customWidth="1"/>
    <col min="12773" max="12773" width="9.7109375" style="10" customWidth="1"/>
    <col min="12774" max="12774" width="10.5703125" style="10" customWidth="1"/>
    <col min="12775" max="12775" width="8.85546875" style="10" customWidth="1"/>
    <col min="12776" max="12776" width="8.7109375" style="10" customWidth="1"/>
    <col min="12777" max="12777" width="9.85546875" style="10" customWidth="1"/>
    <col min="12778" max="12785" width="12.28515625" style="10"/>
    <col min="12786" max="12796" width="9.7109375" style="10" customWidth="1"/>
    <col min="12797" max="12797" width="11.42578125" style="10" customWidth="1"/>
    <col min="12798" max="12997" width="12.28515625" style="10"/>
    <col min="12998" max="12998" width="7" style="10" customWidth="1"/>
    <col min="12999" max="12999" width="46.7109375" style="10" customWidth="1"/>
    <col min="13000" max="13000" width="12.28515625" style="10"/>
    <col min="13001" max="13001" width="11" style="10" customWidth="1"/>
    <col min="13002" max="13002" width="8.28515625" style="10" customWidth="1"/>
    <col min="13003" max="13003" width="9.7109375" style="10" customWidth="1"/>
    <col min="13004" max="13022" width="12.28515625" style="10"/>
    <col min="13023" max="13023" width="6.7109375" style="10" customWidth="1"/>
    <col min="13024" max="13024" width="9.140625" style="10" customWidth="1"/>
    <col min="13025" max="13025" width="10.85546875" style="10" customWidth="1"/>
    <col min="13026" max="13026" width="10.140625" style="10" customWidth="1"/>
    <col min="13027" max="13027" width="8.7109375" style="10" customWidth="1"/>
    <col min="13028" max="13028" width="10.42578125" style="10" customWidth="1"/>
    <col min="13029" max="13029" width="9.7109375" style="10" customWidth="1"/>
    <col min="13030" max="13030" width="10.5703125" style="10" customWidth="1"/>
    <col min="13031" max="13031" width="8.85546875" style="10" customWidth="1"/>
    <col min="13032" max="13032" width="8.7109375" style="10" customWidth="1"/>
    <col min="13033" max="13033" width="9.85546875" style="10" customWidth="1"/>
    <col min="13034" max="13041" width="12.28515625" style="10"/>
    <col min="13042" max="13052" width="9.7109375" style="10" customWidth="1"/>
    <col min="13053" max="13053" width="11.42578125" style="10" customWidth="1"/>
    <col min="13054" max="13253" width="12.28515625" style="10"/>
    <col min="13254" max="13254" width="7" style="10" customWidth="1"/>
    <col min="13255" max="13255" width="46.7109375" style="10" customWidth="1"/>
    <col min="13256" max="13256" width="12.28515625" style="10"/>
    <col min="13257" max="13257" width="11" style="10" customWidth="1"/>
    <col min="13258" max="13258" width="8.28515625" style="10" customWidth="1"/>
    <col min="13259" max="13259" width="9.7109375" style="10" customWidth="1"/>
    <col min="13260" max="13278" width="12.28515625" style="10"/>
    <col min="13279" max="13279" width="6.7109375" style="10" customWidth="1"/>
    <col min="13280" max="13280" width="9.140625" style="10" customWidth="1"/>
    <col min="13281" max="13281" width="10.85546875" style="10" customWidth="1"/>
    <col min="13282" max="13282" width="10.140625" style="10" customWidth="1"/>
    <col min="13283" max="13283" width="8.7109375" style="10" customWidth="1"/>
    <col min="13284" max="13284" width="10.42578125" style="10" customWidth="1"/>
    <col min="13285" max="13285" width="9.7109375" style="10" customWidth="1"/>
    <col min="13286" max="13286" width="10.5703125" style="10" customWidth="1"/>
    <col min="13287" max="13287" width="8.85546875" style="10" customWidth="1"/>
    <col min="13288" max="13288" width="8.7109375" style="10" customWidth="1"/>
    <col min="13289" max="13289" width="9.85546875" style="10" customWidth="1"/>
    <col min="13290" max="13297" width="12.28515625" style="10"/>
    <col min="13298" max="13308" width="9.7109375" style="10" customWidth="1"/>
    <col min="13309" max="13309" width="11.42578125" style="10" customWidth="1"/>
    <col min="13310" max="13509" width="12.28515625" style="10"/>
    <col min="13510" max="13510" width="7" style="10" customWidth="1"/>
    <col min="13511" max="13511" width="46.7109375" style="10" customWidth="1"/>
    <col min="13512" max="13512" width="12.28515625" style="10"/>
    <col min="13513" max="13513" width="11" style="10" customWidth="1"/>
    <col min="13514" max="13514" width="8.28515625" style="10" customWidth="1"/>
    <col min="13515" max="13515" width="9.7109375" style="10" customWidth="1"/>
    <col min="13516" max="13534" width="12.28515625" style="10"/>
    <col min="13535" max="13535" width="6.7109375" style="10" customWidth="1"/>
    <col min="13536" max="13536" width="9.140625" style="10" customWidth="1"/>
    <col min="13537" max="13537" width="10.85546875" style="10" customWidth="1"/>
    <col min="13538" max="13538" width="10.140625" style="10" customWidth="1"/>
    <col min="13539" max="13539" width="8.7109375" style="10" customWidth="1"/>
    <col min="13540" max="13540" width="10.42578125" style="10" customWidth="1"/>
    <col min="13541" max="13541" width="9.7109375" style="10" customWidth="1"/>
    <col min="13542" max="13542" width="10.5703125" style="10" customWidth="1"/>
    <col min="13543" max="13543" width="8.85546875" style="10" customWidth="1"/>
    <col min="13544" max="13544" width="8.7109375" style="10" customWidth="1"/>
    <col min="13545" max="13545" width="9.85546875" style="10" customWidth="1"/>
    <col min="13546" max="13553" width="12.28515625" style="10"/>
    <col min="13554" max="13564" width="9.7109375" style="10" customWidth="1"/>
    <col min="13565" max="13565" width="11.42578125" style="10" customWidth="1"/>
    <col min="13566" max="13765" width="12.28515625" style="10"/>
    <col min="13766" max="13766" width="7" style="10" customWidth="1"/>
    <col min="13767" max="13767" width="46.7109375" style="10" customWidth="1"/>
    <col min="13768" max="13768" width="12.28515625" style="10"/>
    <col min="13769" max="13769" width="11" style="10" customWidth="1"/>
    <col min="13770" max="13770" width="8.28515625" style="10" customWidth="1"/>
    <col min="13771" max="13771" width="9.7109375" style="10" customWidth="1"/>
    <col min="13772" max="13790" width="12.28515625" style="10"/>
    <col min="13791" max="13791" width="6.7109375" style="10" customWidth="1"/>
    <col min="13792" max="13792" width="9.140625" style="10" customWidth="1"/>
    <col min="13793" max="13793" width="10.85546875" style="10" customWidth="1"/>
    <col min="13794" max="13794" width="10.140625" style="10" customWidth="1"/>
    <col min="13795" max="13795" width="8.7109375" style="10" customWidth="1"/>
    <col min="13796" max="13796" width="10.42578125" style="10" customWidth="1"/>
    <col min="13797" max="13797" width="9.7109375" style="10" customWidth="1"/>
    <col min="13798" max="13798" width="10.5703125" style="10" customWidth="1"/>
    <col min="13799" max="13799" width="8.85546875" style="10" customWidth="1"/>
    <col min="13800" max="13800" width="8.7109375" style="10" customWidth="1"/>
    <col min="13801" max="13801" width="9.85546875" style="10" customWidth="1"/>
    <col min="13802" max="13809" width="12.28515625" style="10"/>
    <col min="13810" max="13820" width="9.7109375" style="10" customWidth="1"/>
    <col min="13821" max="13821" width="11.42578125" style="10" customWidth="1"/>
    <col min="13822" max="14021" width="12.28515625" style="10"/>
    <col min="14022" max="14022" width="7" style="10" customWidth="1"/>
    <col min="14023" max="14023" width="46.7109375" style="10" customWidth="1"/>
    <col min="14024" max="14024" width="12.28515625" style="10"/>
    <col min="14025" max="14025" width="11" style="10" customWidth="1"/>
    <col min="14026" max="14026" width="8.28515625" style="10" customWidth="1"/>
    <col min="14027" max="14027" width="9.7109375" style="10" customWidth="1"/>
    <col min="14028" max="14046" width="12.28515625" style="10"/>
    <col min="14047" max="14047" width="6.7109375" style="10" customWidth="1"/>
    <col min="14048" max="14048" width="9.140625" style="10" customWidth="1"/>
    <col min="14049" max="14049" width="10.85546875" style="10" customWidth="1"/>
    <col min="14050" max="14050" width="10.140625" style="10" customWidth="1"/>
    <col min="14051" max="14051" width="8.7109375" style="10" customWidth="1"/>
    <col min="14052" max="14052" width="10.42578125" style="10" customWidth="1"/>
    <col min="14053" max="14053" width="9.7109375" style="10" customWidth="1"/>
    <col min="14054" max="14054" width="10.5703125" style="10" customWidth="1"/>
    <col min="14055" max="14055" width="8.85546875" style="10" customWidth="1"/>
    <col min="14056" max="14056" width="8.7109375" style="10" customWidth="1"/>
    <col min="14057" max="14057" width="9.85546875" style="10" customWidth="1"/>
    <col min="14058" max="14065" width="12.28515625" style="10"/>
    <col min="14066" max="14076" width="9.7109375" style="10" customWidth="1"/>
    <col min="14077" max="14077" width="11.42578125" style="10" customWidth="1"/>
    <col min="14078" max="14277" width="12.28515625" style="10"/>
    <col min="14278" max="14278" width="7" style="10" customWidth="1"/>
    <col min="14279" max="14279" width="46.7109375" style="10" customWidth="1"/>
    <col min="14280" max="14280" width="12.28515625" style="10"/>
    <col min="14281" max="14281" width="11" style="10" customWidth="1"/>
    <col min="14282" max="14282" width="8.28515625" style="10" customWidth="1"/>
    <col min="14283" max="14283" width="9.7109375" style="10" customWidth="1"/>
    <col min="14284" max="14302" width="12.28515625" style="10"/>
    <col min="14303" max="14303" width="6.7109375" style="10" customWidth="1"/>
    <col min="14304" max="14304" width="9.140625" style="10" customWidth="1"/>
    <col min="14305" max="14305" width="10.85546875" style="10" customWidth="1"/>
    <col min="14306" max="14306" width="10.140625" style="10" customWidth="1"/>
    <col min="14307" max="14307" width="8.7109375" style="10" customWidth="1"/>
    <col min="14308" max="14308" width="10.42578125" style="10" customWidth="1"/>
    <col min="14309" max="14309" width="9.7109375" style="10" customWidth="1"/>
    <col min="14310" max="14310" width="10.5703125" style="10" customWidth="1"/>
    <col min="14311" max="14311" width="8.85546875" style="10" customWidth="1"/>
    <col min="14312" max="14312" width="8.7109375" style="10" customWidth="1"/>
    <col min="14313" max="14313" width="9.85546875" style="10" customWidth="1"/>
    <col min="14314" max="14321" width="12.28515625" style="10"/>
    <col min="14322" max="14332" width="9.7109375" style="10" customWidth="1"/>
    <col min="14333" max="14333" width="11.42578125" style="10" customWidth="1"/>
    <col min="14334" max="14533" width="12.28515625" style="10"/>
    <col min="14534" max="14534" width="7" style="10" customWidth="1"/>
    <col min="14535" max="14535" width="46.7109375" style="10" customWidth="1"/>
    <col min="14536" max="14536" width="12.28515625" style="10"/>
    <col min="14537" max="14537" width="11" style="10" customWidth="1"/>
    <col min="14538" max="14538" width="8.28515625" style="10" customWidth="1"/>
    <col min="14539" max="14539" width="9.7109375" style="10" customWidth="1"/>
    <col min="14540" max="14558" width="12.28515625" style="10"/>
    <col min="14559" max="14559" width="6.7109375" style="10" customWidth="1"/>
    <col min="14560" max="14560" width="9.140625" style="10" customWidth="1"/>
    <col min="14561" max="14561" width="10.85546875" style="10" customWidth="1"/>
    <col min="14562" max="14562" width="10.140625" style="10" customWidth="1"/>
    <col min="14563" max="14563" width="8.7109375" style="10" customWidth="1"/>
    <col min="14564" max="14564" width="10.42578125" style="10" customWidth="1"/>
    <col min="14565" max="14565" width="9.7109375" style="10" customWidth="1"/>
    <col min="14566" max="14566" width="10.5703125" style="10" customWidth="1"/>
    <col min="14567" max="14567" width="8.85546875" style="10" customWidth="1"/>
    <col min="14568" max="14568" width="8.7109375" style="10" customWidth="1"/>
    <col min="14569" max="14569" width="9.85546875" style="10" customWidth="1"/>
    <col min="14570" max="14577" width="12.28515625" style="10"/>
    <col min="14578" max="14588" width="9.7109375" style="10" customWidth="1"/>
    <col min="14589" max="14589" width="11.42578125" style="10" customWidth="1"/>
    <col min="14590" max="14789" width="12.28515625" style="10"/>
    <col min="14790" max="14790" width="7" style="10" customWidth="1"/>
    <col min="14791" max="14791" width="46.7109375" style="10" customWidth="1"/>
    <col min="14792" max="14792" width="12.28515625" style="10"/>
    <col min="14793" max="14793" width="11" style="10" customWidth="1"/>
    <col min="14794" max="14794" width="8.28515625" style="10" customWidth="1"/>
    <col min="14795" max="14795" width="9.7109375" style="10" customWidth="1"/>
    <col min="14796" max="14814" width="12.28515625" style="10"/>
    <col min="14815" max="14815" width="6.7109375" style="10" customWidth="1"/>
    <col min="14816" max="14816" width="9.140625" style="10" customWidth="1"/>
    <col min="14817" max="14817" width="10.85546875" style="10" customWidth="1"/>
    <col min="14818" max="14818" width="10.140625" style="10" customWidth="1"/>
    <col min="14819" max="14819" width="8.7109375" style="10" customWidth="1"/>
    <col min="14820" max="14820" width="10.42578125" style="10" customWidth="1"/>
    <col min="14821" max="14821" width="9.7109375" style="10" customWidth="1"/>
    <col min="14822" max="14822" width="10.5703125" style="10" customWidth="1"/>
    <col min="14823" max="14823" width="8.85546875" style="10" customWidth="1"/>
    <col min="14824" max="14824" width="8.7109375" style="10" customWidth="1"/>
    <col min="14825" max="14825" width="9.85546875" style="10" customWidth="1"/>
    <col min="14826" max="14833" width="12.28515625" style="10"/>
    <col min="14834" max="14844" width="9.7109375" style="10" customWidth="1"/>
    <col min="14845" max="14845" width="11.42578125" style="10" customWidth="1"/>
    <col min="14846" max="15045" width="12.28515625" style="10"/>
    <col min="15046" max="15046" width="7" style="10" customWidth="1"/>
    <col min="15047" max="15047" width="46.7109375" style="10" customWidth="1"/>
    <col min="15048" max="15048" width="12.28515625" style="10"/>
    <col min="15049" max="15049" width="11" style="10" customWidth="1"/>
    <col min="15050" max="15050" width="8.28515625" style="10" customWidth="1"/>
    <col min="15051" max="15051" width="9.7109375" style="10" customWidth="1"/>
    <col min="15052" max="15070" width="12.28515625" style="10"/>
    <col min="15071" max="15071" width="6.7109375" style="10" customWidth="1"/>
    <col min="15072" max="15072" width="9.140625" style="10" customWidth="1"/>
    <col min="15073" max="15073" width="10.85546875" style="10" customWidth="1"/>
    <col min="15074" max="15074" width="10.140625" style="10" customWidth="1"/>
    <col min="15075" max="15075" width="8.7109375" style="10" customWidth="1"/>
    <col min="15076" max="15076" width="10.42578125" style="10" customWidth="1"/>
    <col min="15077" max="15077" width="9.7109375" style="10" customWidth="1"/>
    <col min="15078" max="15078" width="10.5703125" style="10" customWidth="1"/>
    <col min="15079" max="15079" width="8.85546875" style="10" customWidth="1"/>
    <col min="15080" max="15080" width="8.7109375" style="10" customWidth="1"/>
    <col min="15081" max="15081" width="9.85546875" style="10" customWidth="1"/>
    <col min="15082" max="15089" width="12.28515625" style="10"/>
    <col min="15090" max="15100" width="9.7109375" style="10" customWidth="1"/>
    <col min="15101" max="15101" width="11.42578125" style="10" customWidth="1"/>
    <col min="15102" max="15301" width="12.28515625" style="10"/>
    <col min="15302" max="15302" width="7" style="10" customWidth="1"/>
    <col min="15303" max="15303" width="46.7109375" style="10" customWidth="1"/>
    <col min="15304" max="15304" width="12.28515625" style="10"/>
    <col min="15305" max="15305" width="11" style="10" customWidth="1"/>
    <col min="15306" max="15306" width="8.28515625" style="10" customWidth="1"/>
    <col min="15307" max="15307" width="9.7109375" style="10" customWidth="1"/>
    <col min="15308" max="15326" width="12.28515625" style="10"/>
    <col min="15327" max="15327" width="6.7109375" style="10" customWidth="1"/>
    <col min="15328" max="15328" width="9.140625" style="10" customWidth="1"/>
    <col min="15329" max="15329" width="10.85546875" style="10" customWidth="1"/>
    <col min="15330" max="15330" width="10.140625" style="10" customWidth="1"/>
    <col min="15331" max="15331" width="8.7109375" style="10" customWidth="1"/>
    <col min="15332" max="15332" width="10.42578125" style="10" customWidth="1"/>
    <col min="15333" max="15333" width="9.7109375" style="10" customWidth="1"/>
    <col min="15334" max="15334" width="10.5703125" style="10" customWidth="1"/>
    <col min="15335" max="15335" width="8.85546875" style="10" customWidth="1"/>
    <col min="15336" max="15336" width="8.7109375" style="10" customWidth="1"/>
    <col min="15337" max="15337" width="9.85546875" style="10" customWidth="1"/>
    <col min="15338" max="15345" width="12.28515625" style="10"/>
    <col min="15346" max="15356" width="9.7109375" style="10" customWidth="1"/>
    <col min="15357" max="15357" width="11.42578125" style="10" customWidth="1"/>
    <col min="15358" max="15557" width="12.28515625" style="10"/>
    <col min="15558" max="15558" width="7" style="10" customWidth="1"/>
    <col min="15559" max="15559" width="46.7109375" style="10" customWidth="1"/>
    <col min="15560" max="15560" width="12.28515625" style="10"/>
    <col min="15561" max="15561" width="11" style="10" customWidth="1"/>
    <col min="15562" max="15562" width="8.28515625" style="10" customWidth="1"/>
    <col min="15563" max="15563" width="9.7109375" style="10" customWidth="1"/>
    <col min="15564" max="15582" width="12.28515625" style="10"/>
    <col min="15583" max="15583" width="6.7109375" style="10" customWidth="1"/>
    <col min="15584" max="15584" width="9.140625" style="10" customWidth="1"/>
    <col min="15585" max="15585" width="10.85546875" style="10" customWidth="1"/>
    <col min="15586" max="15586" width="10.140625" style="10" customWidth="1"/>
    <col min="15587" max="15587" width="8.7109375" style="10" customWidth="1"/>
    <col min="15588" max="15588" width="10.42578125" style="10" customWidth="1"/>
    <col min="15589" max="15589" width="9.7109375" style="10" customWidth="1"/>
    <col min="15590" max="15590" width="10.5703125" style="10" customWidth="1"/>
    <col min="15591" max="15591" width="8.85546875" style="10" customWidth="1"/>
    <col min="15592" max="15592" width="8.7109375" style="10" customWidth="1"/>
    <col min="15593" max="15593" width="9.85546875" style="10" customWidth="1"/>
    <col min="15594" max="15601" width="12.28515625" style="10"/>
    <col min="15602" max="15612" width="9.7109375" style="10" customWidth="1"/>
    <col min="15613" max="15613" width="11.42578125" style="10" customWidth="1"/>
    <col min="15614" max="15813" width="12.28515625" style="10"/>
    <col min="15814" max="15814" width="7" style="10" customWidth="1"/>
    <col min="15815" max="15815" width="46.7109375" style="10" customWidth="1"/>
    <col min="15816" max="15816" width="12.28515625" style="10"/>
    <col min="15817" max="15817" width="11" style="10" customWidth="1"/>
    <col min="15818" max="15818" width="8.28515625" style="10" customWidth="1"/>
    <col min="15819" max="15819" width="9.7109375" style="10" customWidth="1"/>
    <col min="15820" max="15838" width="12.28515625" style="10"/>
    <col min="15839" max="15839" width="6.7109375" style="10" customWidth="1"/>
    <col min="15840" max="15840" width="9.140625" style="10" customWidth="1"/>
    <col min="15841" max="15841" width="10.85546875" style="10" customWidth="1"/>
    <col min="15842" max="15842" width="10.140625" style="10" customWidth="1"/>
    <col min="15843" max="15843" width="8.7109375" style="10" customWidth="1"/>
    <col min="15844" max="15844" width="10.42578125" style="10" customWidth="1"/>
    <col min="15845" max="15845" width="9.7109375" style="10" customWidth="1"/>
    <col min="15846" max="15846" width="10.5703125" style="10" customWidth="1"/>
    <col min="15847" max="15847" width="8.85546875" style="10" customWidth="1"/>
    <col min="15848" max="15848" width="8.7109375" style="10" customWidth="1"/>
    <col min="15849" max="15849" width="9.85546875" style="10" customWidth="1"/>
    <col min="15850" max="15857" width="12.28515625" style="10"/>
    <col min="15858" max="15868" width="9.7109375" style="10" customWidth="1"/>
    <col min="15869" max="15869" width="11.42578125" style="10" customWidth="1"/>
    <col min="15870" max="16069" width="12.28515625" style="10"/>
    <col min="16070" max="16070" width="7" style="10" customWidth="1"/>
    <col min="16071" max="16071" width="46.7109375" style="10" customWidth="1"/>
    <col min="16072" max="16072" width="12.28515625" style="10"/>
    <col min="16073" max="16073" width="11" style="10" customWidth="1"/>
    <col min="16074" max="16074" width="8.28515625" style="10" customWidth="1"/>
    <col min="16075" max="16075" width="9.7109375" style="10" customWidth="1"/>
    <col min="16076" max="16094" width="12.28515625" style="10"/>
    <col min="16095" max="16095" width="6.7109375" style="10" customWidth="1"/>
    <col min="16096" max="16096" width="9.140625" style="10" customWidth="1"/>
    <col min="16097" max="16097" width="10.85546875" style="10" customWidth="1"/>
    <col min="16098" max="16098" width="10.140625" style="10" customWidth="1"/>
    <col min="16099" max="16099" width="8.7109375" style="10" customWidth="1"/>
    <col min="16100" max="16100" width="10.42578125" style="10" customWidth="1"/>
    <col min="16101" max="16101" width="9.7109375" style="10" customWidth="1"/>
    <col min="16102" max="16102" width="10.5703125" style="10" customWidth="1"/>
    <col min="16103" max="16103" width="8.85546875" style="10" customWidth="1"/>
    <col min="16104" max="16104" width="8.7109375" style="10" customWidth="1"/>
    <col min="16105" max="16105" width="9.85546875" style="10" customWidth="1"/>
    <col min="16106" max="16113" width="12.28515625" style="10"/>
    <col min="16114" max="16124" width="9.7109375" style="10" customWidth="1"/>
    <col min="16125" max="16125" width="11.42578125" style="10" customWidth="1"/>
    <col min="16126" max="16384" width="12.28515625" style="10"/>
  </cols>
  <sheetData>
    <row r="1" spans="1:3" s="4" customFormat="1" ht="15.75" customHeight="1" x14ac:dyDescent="0.25">
      <c r="A1" s="27" t="s">
        <v>127</v>
      </c>
      <c r="B1" s="27"/>
      <c r="C1" s="3"/>
    </row>
    <row r="2" spans="1:3" s="4" customFormat="1" ht="15.75" customHeight="1" x14ac:dyDescent="0.25">
      <c r="A2" s="27" t="s">
        <v>125</v>
      </c>
      <c r="B2" s="27"/>
      <c r="C2" s="3"/>
    </row>
    <row r="3" spans="1:3" s="4" customFormat="1" ht="15.75" customHeight="1" x14ac:dyDescent="0.25">
      <c r="A3" s="27" t="s">
        <v>126</v>
      </c>
      <c r="B3" s="27"/>
      <c r="C3" s="3"/>
    </row>
    <row r="4" spans="1:3" s="4" customFormat="1" ht="15.75" customHeight="1" x14ac:dyDescent="0.25">
      <c r="A4" s="5" t="s">
        <v>0</v>
      </c>
      <c r="B4" s="5"/>
      <c r="C4" s="6"/>
    </row>
    <row r="5" spans="1:3" s="4" customFormat="1" ht="15.75" customHeight="1" x14ac:dyDescent="0.25">
      <c r="A5" s="7"/>
      <c r="B5" s="7"/>
      <c r="C5" s="6"/>
    </row>
    <row r="6" spans="1:3" s="4" customFormat="1" ht="15.75" customHeight="1" x14ac:dyDescent="0.25">
      <c r="A6" s="8"/>
      <c r="B6" s="9" t="s">
        <v>128</v>
      </c>
      <c r="C6" s="28">
        <v>-185909.4111666666</v>
      </c>
    </row>
    <row r="7" spans="1:3" ht="15.75" customHeight="1" x14ac:dyDescent="0.25">
      <c r="A7" s="11" t="s">
        <v>1</v>
      </c>
      <c r="B7" s="19" t="s">
        <v>2</v>
      </c>
      <c r="C7" s="29"/>
    </row>
    <row r="8" spans="1:3" ht="15.75" customHeight="1" x14ac:dyDescent="0.25">
      <c r="A8" s="20">
        <v>1</v>
      </c>
      <c r="B8" s="21" t="s">
        <v>3</v>
      </c>
      <c r="C8" s="29"/>
    </row>
    <row r="9" spans="1:3" ht="15.75" customHeight="1" x14ac:dyDescent="0.25">
      <c r="A9" s="22"/>
      <c r="B9" s="11" t="s">
        <v>4</v>
      </c>
      <c r="C9" s="30">
        <v>8736.1919999999973</v>
      </c>
    </row>
    <row r="10" spans="1:3" ht="15.75" customHeight="1" x14ac:dyDescent="0.25">
      <c r="A10" s="23"/>
      <c r="B10" s="11" t="s">
        <v>5</v>
      </c>
      <c r="C10" s="30">
        <v>3300.5279999999998</v>
      </c>
    </row>
    <row r="11" spans="1:3" ht="15.75" customHeight="1" x14ac:dyDescent="0.25">
      <c r="A11" s="23"/>
      <c r="B11" s="11" t="s">
        <v>6</v>
      </c>
      <c r="C11" s="30">
        <v>20585.28</v>
      </c>
    </row>
    <row r="12" spans="1:3" ht="15.75" customHeight="1" x14ac:dyDescent="0.25">
      <c r="A12" s="23"/>
      <c r="B12" s="1" t="s">
        <v>7</v>
      </c>
      <c r="C12" s="30">
        <v>8251.3200000000033</v>
      </c>
    </row>
    <row r="13" spans="1:3" ht="15.75" customHeight="1" x14ac:dyDescent="0.25">
      <c r="A13" s="23"/>
      <c r="B13" s="11" t="s">
        <v>8</v>
      </c>
      <c r="C13" s="30">
        <v>0</v>
      </c>
    </row>
    <row r="14" spans="1:3" ht="15.75" customHeight="1" x14ac:dyDescent="0.25">
      <c r="A14" s="23"/>
      <c r="B14" s="1" t="s">
        <v>9</v>
      </c>
      <c r="C14" s="30">
        <v>0</v>
      </c>
    </row>
    <row r="15" spans="1:3" ht="15.75" customHeight="1" x14ac:dyDescent="0.25">
      <c r="A15" s="23"/>
      <c r="B15" s="1" t="s">
        <v>10</v>
      </c>
      <c r="C15" s="30">
        <v>0</v>
      </c>
    </row>
    <row r="16" spans="1:3" ht="15.75" customHeight="1" x14ac:dyDescent="0.25">
      <c r="A16" s="23"/>
      <c r="B16" s="1" t="s">
        <v>11</v>
      </c>
      <c r="C16" s="31">
        <f>SUM(C9:C15)</f>
        <v>40873.32</v>
      </c>
    </row>
    <row r="17" spans="1:3" ht="15.75" customHeight="1" x14ac:dyDescent="0.25">
      <c r="A17" s="24" t="s">
        <v>12</v>
      </c>
      <c r="B17" s="12" t="s">
        <v>13</v>
      </c>
      <c r="C17" s="30"/>
    </row>
    <row r="18" spans="1:3" ht="15.75" customHeight="1" x14ac:dyDescent="0.25">
      <c r="A18" s="23"/>
      <c r="B18" s="11" t="s">
        <v>14</v>
      </c>
      <c r="C18" s="30">
        <v>0</v>
      </c>
    </row>
    <row r="19" spans="1:3" ht="15.75" customHeight="1" x14ac:dyDescent="0.25">
      <c r="A19" s="23"/>
      <c r="B19" s="11" t="s">
        <v>15</v>
      </c>
      <c r="C19" s="30">
        <v>0</v>
      </c>
    </row>
    <row r="20" spans="1:3" ht="15.75" customHeight="1" x14ac:dyDescent="0.25">
      <c r="A20" s="23"/>
      <c r="B20" s="11" t="s">
        <v>16</v>
      </c>
      <c r="C20" s="30">
        <v>0</v>
      </c>
    </row>
    <row r="21" spans="1:3" ht="15.75" customHeight="1" x14ac:dyDescent="0.25">
      <c r="A21" s="23"/>
      <c r="B21" s="1" t="s">
        <v>17</v>
      </c>
      <c r="C21" s="30">
        <v>0</v>
      </c>
    </row>
    <row r="22" spans="1:3" ht="15.75" customHeight="1" x14ac:dyDescent="0.25">
      <c r="A22" s="23"/>
      <c r="B22" s="1" t="s">
        <v>11</v>
      </c>
      <c r="C22" s="31">
        <v>0</v>
      </c>
    </row>
    <row r="23" spans="1:3" ht="15.75" customHeight="1" x14ac:dyDescent="0.25">
      <c r="A23" s="24" t="s">
        <v>21</v>
      </c>
      <c r="B23" s="25" t="s">
        <v>22</v>
      </c>
      <c r="C23" s="30"/>
    </row>
    <row r="24" spans="1:3" ht="15.75" customHeight="1" x14ac:dyDescent="0.25">
      <c r="A24" s="23"/>
      <c r="B24" s="11" t="s">
        <v>23</v>
      </c>
      <c r="C24" s="30">
        <v>1671.0239999999999</v>
      </c>
    </row>
    <row r="25" spans="1:3" ht="15.75" customHeight="1" x14ac:dyDescent="0.25">
      <c r="A25" s="23"/>
      <c r="B25" s="11" t="s">
        <v>24</v>
      </c>
      <c r="C25" s="30">
        <v>4104.1120000000001</v>
      </c>
    </row>
    <row r="26" spans="1:3" ht="15.75" customHeight="1" x14ac:dyDescent="0.25">
      <c r="A26" s="23"/>
      <c r="B26" s="11" t="s">
        <v>25</v>
      </c>
      <c r="C26" s="30">
        <v>1844.136</v>
      </c>
    </row>
    <row r="27" spans="1:3" ht="15.75" customHeight="1" x14ac:dyDescent="0.25">
      <c r="A27" s="23"/>
      <c r="B27" s="1" t="s">
        <v>26</v>
      </c>
      <c r="C27" s="30">
        <v>1826.7690000000002</v>
      </c>
    </row>
    <row r="28" spans="1:3" ht="15.75" customHeight="1" x14ac:dyDescent="0.25">
      <c r="A28" s="23"/>
      <c r="B28" s="1" t="s">
        <v>27</v>
      </c>
      <c r="C28" s="30">
        <v>1977.12</v>
      </c>
    </row>
    <row r="29" spans="1:3" ht="15.75" customHeight="1" x14ac:dyDescent="0.25">
      <c r="A29" s="23"/>
      <c r="B29" s="1" t="s">
        <v>28</v>
      </c>
      <c r="C29" s="30">
        <v>137.94999999999999</v>
      </c>
    </row>
    <row r="30" spans="1:3" ht="15.75" customHeight="1" x14ac:dyDescent="0.25">
      <c r="A30" s="23"/>
      <c r="B30" s="1" t="s">
        <v>29</v>
      </c>
      <c r="C30" s="30">
        <v>2052.056</v>
      </c>
    </row>
    <row r="31" spans="1:3" ht="15.75" customHeight="1" x14ac:dyDescent="0.25">
      <c r="A31" s="23"/>
      <c r="B31" s="1" t="s">
        <v>11</v>
      </c>
      <c r="C31" s="31">
        <f>SUM(C24:C30)</f>
        <v>13613.167000000001</v>
      </c>
    </row>
    <row r="32" spans="1:3" ht="15.75" customHeight="1" x14ac:dyDescent="0.25">
      <c r="A32" s="24" t="s">
        <v>18</v>
      </c>
      <c r="B32" s="25" t="s">
        <v>30</v>
      </c>
      <c r="C32" s="30"/>
    </row>
    <row r="33" spans="1:3" ht="15.75" customHeight="1" x14ac:dyDescent="0.25">
      <c r="A33" s="24"/>
      <c r="B33" s="1" t="s">
        <v>31</v>
      </c>
      <c r="C33" s="30">
        <v>988.56</v>
      </c>
    </row>
    <row r="34" spans="1:3" ht="15.75" customHeight="1" x14ac:dyDescent="0.25">
      <c r="A34" s="24"/>
      <c r="B34" s="1" t="s">
        <v>32</v>
      </c>
      <c r="C34" s="30">
        <v>1826.7689999999998</v>
      </c>
    </row>
    <row r="35" spans="1:3" ht="15.75" customHeight="1" x14ac:dyDescent="0.25">
      <c r="A35" s="24"/>
      <c r="B35" s="13" t="s">
        <v>33</v>
      </c>
      <c r="C35" s="30">
        <v>21057.264000000003</v>
      </c>
    </row>
    <row r="36" spans="1:3" ht="15.75" customHeight="1" x14ac:dyDescent="0.25">
      <c r="A36" s="24"/>
      <c r="B36" s="11" t="s">
        <v>34</v>
      </c>
      <c r="C36" s="30">
        <v>3517.2359999999999</v>
      </c>
    </row>
    <row r="37" spans="1:3" ht="15.75" customHeight="1" x14ac:dyDescent="0.25">
      <c r="A37" s="24"/>
      <c r="B37" s="11" t="s">
        <v>35</v>
      </c>
      <c r="C37" s="30">
        <v>7301.7539999999999</v>
      </c>
    </row>
    <row r="38" spans="1:3" ht="15.75" customHeight="1" x14ac:dyDescent="0.25">
      <c r="A38" s="24"/>
      <c r="B38" s="11" t="s">
        <v>36</v>
      </c>
      <c r="C38" s="30">
        <v>1315.116</v>
      </c>
    </row>
    <row r="39" spans="1:3" ht="15.75" customHeight="1" x14ac:dyDescent="0.25">
      <c r="A39" s="24"/>
      <c r="B39" s="11" t="s">
        <v>37</v>
      </c>
      <c r="C39" s="30">
        <v>7378.2360000000008</v>
      </c>
    </row>
    <row r="40" spans="1:3" ht="15.75" customHeight="1" x14ac:dyDescent="0.25">
      <c r="A40" s="24"/>
      <c r="B40" s="11" t="s">
        <v>11</v>
      </c>
      <c r="C40" s="31">
        <f>SUM(C33:C39)</f>
        <v>43384.934999999998</v>
      </c>
    </row>
    <row r="41" spans="1:3" ht="15.75" customHeight="1" x14ac:dyDescent="0.25">
      <c r="A41" s="24" t="s">
        <v>19</v>
      </c>
      <c r="B41" s="14" t="s">
        <v>38</v>
      </c>
      <c r="C41" s="31">
        <v>6637.6560000000009</v>
      </c>
    </row>
    <row r="42" spans="1:3" ht="15.75" customHeight="1" x14ac:dyDescent="0.25">
      <c r="A42" s="24" t="s">
        <v>39</v>
      </c>
      <c r="B42" s="16" t="s">
        <v>40</v>
      </c>
      <c r="C42" s="30"/>
    </row>
    <row r="43" spans="1:3" ht="15.75" customHeight="1" x14ac:dyDescent="0.25">
      <c r="A43" s="24"/>
      <c r="B43" s="1" t="s">
        <v>41</v>
      </c>
      <c r="C43" s="30">
        <v>20187.336000000003</v>
      </c>
    </row>
    <row r="44" spans="1:3" ht="15.75" customHeight="1" x14ac:dyDescent="0.25">
      <c r="A44" s="24"/>
      <c r="B44" s="1" t="s">
        <v>42</v>
      </c>
      <c r="C44" s="30">
        <v>25999.659999999996</v>
      </c>
    </row>
    <row r="45" spans="1:3" ht="15.75" customHeight="1" x14ac:dyDescent="0.25">
      <c r="A45" s="24"/>
      <c r="B45" s="1" t="s">
        <v>43</v>
      </c>
      <c r="C45" s="30">
        <v>13766.880000000001</v>
      </c>
    </row>
    <row r="46" spans="1:3" ht="15.75" customHeight="1" x14ac:dyDescent="0.25">
      <c r="A46" s="24"/>
      <c r="B46" s="1" t="s">
        <v>44</v>
      </c>
      <c r="C46" s="30">
        <v>960.48</v>
      </c>
    </row>
    <row r="47" spans="1:3" ht="15.75" customHeight="1" x14ac:dyDescent="0.25">
      <c r="A47" s="24"/>
      <c r="B47" s="1" t="s">
        <v>45</v>
      </c>
      <c r="C47" s="30">
        <v>1104.8399999999999</v>
      </c>
    </row>
    <row r="48" spans="1:3" ht="15.75" customHeight="1" x14ac:dyDescent="0.25">
      <c r="A48" s="24"/>
      <c r="B48" s="1" t="s">
        <v>11</v>
      </c>
      <c r="C48" s="31">
        <f>SUM(C43:C47)</f>
        <v>62019.196000000004</v>
      </c>
    </row>
    <row r="49" spans="1:3" ht="15.75" customHeight="1" x14ac:dyDescent="0.25">
      <c r="A49" s="24" t="s">
        <v>46</v>
      </c>
      <c r="B49" s="25" t="s">
        <v>47</v>
      </c>
      <c r="C49" s="30"/>
    </row>
    <row r="50" spans="1:3" ht="15.75" customHeight="1" x14ac:dyDescent="0.25">
      <c r="A50" s="24"/>
      <c r="B50" s="1" t="s">
        <v>48</v>
      </c>
      <c r="C50" s="30">
        <v>0</v>
      </c>
    </row>
    <row r="51" spans="1:3" ht="15.75" customHeight="1" x14ac:dyDescent="0.25">
      <c r="A51" s="24"/>
      <c r="B51" s="11" t="s">
        <v>49</v>
      </c>
      <c r="C51" s="30">
        <v>0</v>
      </c>
    </row>
    <row r="52" spans="1:3" ht="15.75" customHeight="1" x14ac:dyDescent="0.25">
      <c r="A52" s="24"/>
      <c r="B52" s="11" t="s">
        <v>50</v>
      </c>
      <c r="C52" s="30">
        <v>0</v>
      </c>
    </row>
    <row r="53" spans="1:3" ht="15.75" customHeight="1" x14ac:dyDescent="0.25">
      <c r="A53" s="24"/>
      <c r="B53" s="11" t="s">
        <v>51</v>
      </c>
      <c r="C53" s="30">
        <v>0</v>
      </c>
    </row>
    <row r="54" spans="1:3" ht="15.75" customHeight="1" x14ac:dyDescent="0.25">
      <c r="A54" s="24"/>
      <c r="B54" s="1" t="s">
        <v>52</v>
      </c>
      <c r="C54" s="30">
        <v>0</v>
      </c>
    </row>
    <row r="55" spans="1:3" ht="15.75" customHeight="1" x14ac:dyDescent="0.25">
      <c r="A55" s="24"/>
      <c r="B55" s="1" t="s">
        <v>53</v>
      </c>
      <c r="C55" s="30">
        <v>0</v>
      </c>
    </row>
    <row r="56" spans="1:3" ht="15.75" customHeight="1" x14ac:dyDescent="0.25">
      <c r="A56" s="24"/>
      <c r="B56" s="1" t="s">
        <v>20</v>
      </c>
      <c r="C56" s="31">
        <v>0</v>
      </c>
    </row>
    <row r="57" spans="1:3" ht="15.75" customHeight="1" x14ac:dyDescent="0.25">
      <c r="A57" s="24" t="s">
        <v>54</v>
      </c>
      <c r="B57" s="25" t="s">
        <v>55</v>
      </c>
      <c r="C57" s="30"/>
    </row>
    <row r="58" spans="1:3" ht="49.5" customHeight="1" x14ac:dyDescent="0.25">
      <c r="A58" s="24"/>
      <c r="B58" s="11" t="s">
        <v>56</v>
      </c>
      <c r="C58" s="30">
        <v>7614.0959999999995</v>
      </c>
    </row>
    <row r="59" spans="1:3" ht="35.25" customHeight="1" x14ac:dyDescent="0.25">
      <c r="A59" s="24"/>
      <c r="B59" s="11" t="s">
        <v>57</v>
      </c>
      <c r="C59" s="30">
        <v>9640.4279999999999</v>
      </c>
    </row>
    <row r="60" spans="1:3" ht="36" customHeight="1" x14ac:dyDescent="0.25">
      <c r="A60" s="24"/>
      <c r="B60" s="11" t="s">
        <v>58</v>
      </c>
      <c r="C60" s="30">
        <v>11421.144</v>
      </c>
    </row>
    <row r="61" spans="1:3" ht="32.25" customHeight="1" x14ac:dyDescent="0.25">
      <c r="A61" s="24"/>
      <c r="B61" s="11" t="s">
        <v>59</v>
      </c>
      <c r="C61" s="30">
        <v>15228.191999999999</v>
      </c>
    </row>
    <row r="62" spans="1:3" ht="15.75" customHeight="1" x14ac:dyDescent="0.25">
      <c r="A62" s="24"/>
      <c r="B62" s="11" t="s">
        <v>60</v>
      </c>
      <c r="C62" s="30">
        <v>0</v>
      </c>
    </row>
    <row r="63" spans="1:3" ht="15.75" customHeight="1" x14ac:dyDescent="0.25">
      <c r="A63" s="24"/>
      <c r="B63" s="11" t="s">
        <v>61</v>
      </c>
      <c r="C63" s="30">
        <v>0</v>
      </c>
    </row>
    <row r="64" spans="1:3" ht="15.75" customHeight="1" x14ac:dyDescent="0.25">
      <c r="A64" s="24"/>
      <c r="B64" s="1" t="s">
        <v>20</v>
      </c>
      <c r="C64" s="31">
        <f>SUM(C58:C63)</f>
        <v>43903.86</v>
      </c>
    </row>
    <row r="65" spans="1:3" ht="15.75" customHeight="1" x14ac:dyDescent="0.25">
      <c r="A65" s="24" t="s">
        <v>62</v>
      </c>
      <c r="B65" s="16" t="s">
        <v>63</v>
      </c>
      <c r="C65" s="31">
        <v>19158.048000000003</v>
      </c>
    </row>
    <row r="66" spans="1:3" ht="15.75" customHeight="1" x14ac:dyDescent="0.25">
      <c r="A66" s="24" t="s">
        <v>64</v>
      </c>
      <c r="B66" s="14" t="s">
        <v>65</v>
      </c>
      <c r="C66" s="31">
        <v>5342.1480000000001</v>
      </c>
    </row>
    <row r="67" spans="1:3" ht="15.75" customHeight="1" x14ac:dyDescent="0.25">
      <c r="A67" s="24" t="s">
        <v>66</v>
      </c>
      <c r="B67" s="14" t="s">
        <v>67</v>
      </c>
      <c r="C67" s="31">
        <v>1510.92</v>
      </c>
    </row>
    <row r="68" spans="1:3" ht="15.75" customHeight="1" x14ac:dyDescent="0.25">
      <c r="A68" s="24" t="s">
        <v>68</v>
      </c>
      <c r="B68" s="14" t="s">
        <v>69</v>
      </c>
      <c r="C68" s="31">
        <v>2798</v>
      </c>
    </row>
    <row r="69" spans="1:3" ht="15.75" customHeight="1" x14ac:dyDescent="0.25">
      <c r="A69" s="24" t="s">
        <v>70</v>
      </c>
      <c r="B69" s="25" t="s">
        <v>71</v>
      </c>
      <c r="C69" s="30"/>
    </row>
    <row r="70" spans="1:3" ht="15.75" customHeight="1" x14ac:dyDescent="0.25">
      <c r="A70" s="24"/>
      <c r="B70" s="1" t="s">
        <v>72</v>
      </c>
      <c r="C70" s="30">
        <v>5470.44</v>
      </c>
    </row>
    <row r="71" spans="1:3" ht="15.75" customHeight="1" x14ac:dyDescent="0.25">
      <c r="A71" s="23"/>
      <c r="B71" s="1" t="s">
        <v>73</v>
      </c>
      <c r="C71" s="30">
        <v>4122.1200000000008</v>
      </c>
    </row>
    <row r="72" spans="1:3" ht="15.75" customHeight="1" x14ac:dyDescent="0.25">
      <c r="A72" s="23"/>
      <c r="B72" s="11" t="s">
        <v>74</v>
      </c>
      <c r="C72" s="30">
        <v>4013.3999999999992</v>
      </c>
    </row>
    <row r="73" spans="1:3" ht="15.75" customHeight="1" x14ac:dyDescent="0.25">
      <c r="A73" s="23"/>
      <c r="B73" s="11" t="s">
        <v>75</v>
      </c>
      <c r="C73" s="30">
        <v>4013.3999999999992</v>
      </c>
    </row>
    <row r="74" spans="1:3" ht="15.75" customHeight="1" x14ac:dyDescent="0.25">
      <c r="A74" s="23"/>
      <c r="B74" s="11" t="s">
        <v>76</v>
      </c>
      <c r="C74" s="30">
        <v>4013.3999999999992</v>
      </c>
    </row>
    <row r="75" spans="1:3" ht="15.75" customHeight="1" x14ac:dyDescent="0.25">
      <c r="A75" s="23"/>
      <c r="B75" s="11" t="s">
        <v>77</v>
      </c>
      <c r="C75" s="30">
        <v>0</v>
      </c>
    </row>
    <row r="76" spans="1:3" ht="15.75" customHeight="1" x14ac:dyDescent="0.25">
      <c r="A76" s="23"/>
      <c r="B76" s="11" t="s">
        <v>78</v>
      </c>
      <c r="C76" s="30">
        <v>0</v>
      </c>
    </row>
    <row r="77" spans="1:3" ht="15.75" customHeight="1" x14ac:dyDescent="0.25">
      <c r="A77" s="23"/>
      <c r="B77" s="1" t="s">
        <v>20</v>
      </c>
      <c r="C77" s="31">
        <f>SUM(C70:C76)</f>
        <v>21632.76</v>
      </c>
    </row>
    <row r="78" spans="1:3" ht="15.75" customHeight="1" x14ac:dyDescent="0.25">
      <c r="A78" s="24" t="s">
        <v>79</v>
      </c>
      <c r="B78" s="25" t="s">
        <v>80</v>
      </c>
      <c r="C78" s="30"/>
    </row>
    <row r="79" spans="1:3" ht="15.75" customHeight="1" x14ac:dyDescent="0.25">
      <c r="A79" s="24"/>
      <c r="B79" s="1" t="s">
        <v>81</v>
      </c>
      <c r="C79" s="30"/>
    </row>
    <row r="80" spans="1:3" ht="15.75" customHeight="1" x14ac:dyDescent="0.25">
      <c r="A80" s="24"/>
      <c r="B80" s="1" t="s">
        <v>82</v>
      </c>
      <c r="C80" s="30">
        <v>525.88</v>
      </c>
    </row>
    <row r="81" spans="1:3" ht="15.75" customHeight="1" x14ac:dyDescent="0.25">
      <c r="A81" s="24"/>
      <c r="B81" s="1" t="s">
        <v>83</v>
      </c>
      <c r="C81" s="30">
        <v>1050</v>
      </c>
    </row>
    <row r="82" spans="1:3" ht="15.75" customHeight="1" x14ac:dyDescent="0.25">
      <c r="A82" s="24"/>
      <c r="B82" s="11" t="s">
        <v>84</v>
      </c>
      <c r="C82" s="30">
        <v>672.19</v>
      </c>
    </row>
    <row r="83" spans="1:3" ht="15.75" customHeight="1" x14ac:dyDescent="0.25">
      <c r="A83" s="24"/>
      <c r="B83" s="1" t="s">
        <v>83</v>
      </c>
      <c r="C83" s="30">
        <v>840</v>
      </c>
    </row>
    <row r="84" spans="1:3" ht="15.75" customHeight="1" x14ac:dyDescent="0.25">
      <c r="A84" s="24"/>
      <c r="B84" s="1" t="s">
        <v>85</v>
      </c>
      <c r="C84" s="30"/>
    </row>
    <row r="85" spans="1:3" ht="15.75" customHeight="1" x14ac:dyDescent="0.25">
      <c r="A85" s="26"/>
      <c r="B85" s="14" t="s">
        <v>86</v>
      </c>
      <c r="C85" s="30"/>
    </row>
    <row r="86" spans="1:3" ht="15.75" customHeight="1" x14ac:dyDescent="0.25">
      <c r="A86" s="26" t="s">
        <v>87</v>
      </c>
      <c r="B86" s="1" t="s">
        <v>88</v>
      </c>
      <c r="C86" s="30">
        <v>1541.84</v>
      </c>
    </row>
    <row r="87" spans="1:3" ht="15.75" customHeight="1" x14ac:dyDescent="0.25">
      <c r="A87" s="26" t="s">
        <v>89</v>
      </c>
      <c r="B87" s="1" t="s">
        <v>90</v>
      </c>
      <c r="C87" s="30">
        <v>862.5</v>
      </c>
    </row>
    <row r="88" spans="1:3" ht="15.75" customHeight="1" x14ac:dyDescent="0.25">
      <c r="A88" s="26" t="s">
        <v>91</v>
      </c>
      <c r="B88" s="1" t="s">
        <v>92</v>
      </c>
      <c r="C88" s="30">
        <v>200.26</v>
      </c>
    </row>
    <row r="89" spans="1:3" ht="15.75" customHeight="1" x14ac:dyDescent="0.25">
      <c r="A89" s="26" t="s">
        <v>93</v>
      </c>
      <c r="B89" s="1" t="s">
        <v>94</v>
      </c>
      <c r="C89" s="30">
        <v>916.39</v>
      </c>
    </row>
    <row r="90" spans="1:3" ht="15.75" customHeight="1" x14ac:dyDescent="0.25">
      <c r="A90" s="26" t="s">
        <v>95</v>
      </c>
      <c r="B90" s="1" t="s">
        <v>96</v>
      </c>
      <c r="C90" s="30">
        <v>278.01</v>
      </c>
    </row>
    <row r="91" spans="1:3" ht="15.75" customHeight="1" x14ac:dyDescent="0.25">
      <c r="A91" s="26"/>
      <c r="B91" s="1" t="s">
        <v>97</v>
      </c>
      <c r="C91" s="30">
        <v>0</v>
      </c>
    </row>
    <row r="92" spans="1:3" s="2" customFormat="1" ht="15.75" customHeight="1" x14ac:dyDescent="0.25">
      <c r="A92" s="24"/>
      <c r="B92" s="15" t="s">
        <v>98</v>
      </c>
      <c r="C92" s="32">
        <v>141.41999999999999</v>
      </c>
    </row>
    <row r="93" spans="1:3" ht="15.75" customHeight="1" x14ac:dyDescent="0.25">
      <c r="A93" s="24"/>
      <c r="B93" s="16" t="s">
        <v>99</v>
      </c>
      <c r="C93" s="30">
        <v>0</v>
      </c>
    </row>
    <row r="94" spans="1:3" ht="15.75" customHeight="1" x14ac:dyDescent="0.25">
      <c r="A94" s="24"/>
      <c r="B94" s="1" t="s">
        <v>100</v>
      </c>
      <c r="C94" s="30">
        <v>906.88</v>
      </c>
    </row>
    <row r="95" spans="1:3" ht="15.75" customHeight="1" x14ac:dyDescent="0.25">
      <c r="A95" s="24"/>
      <c r="B95" s="1" t="s">
        <v>101</v>
      </c>
      <c r="C95" s="30">
        <v>996.96</v>
      </c>
    </row>
    <row r="96" spans="1:3" ht="15.75" customHeight="1" x14ac:dyDescent="0.25">
      <c r="A96" s="24"/>
      <c r="B96" s="1" t="s">
        <v>102</v>
      </c>
      <c r="C96" s="30">
        <v>216.89</v>
      </c>
    </row>
    <row r="97" spans="1:3" ht="15.75" customHeight="1" x14ac:dyDescent="0.25">
      <c r="A97" s="24"/>
      <c r="B97" s="1" t="s">
        <v>103</v>
      </c>
      <c r="C97" s="30">
        <v>393.91</v>
      </c>
    </row>
    <row r="98" spans="1:3" ht="15.75" customHeight="1" x14ac:dyDescent="0.25">
      <c r="A98" s="24"/>
      <c r="B98" s="1" t="s">
        <v>104</v>
      </c>
      <c r="C98" s="30">
        <v>393.91</v>
      </c>
    </row>
    <row r="99" spans="1:3" ht="15.75" customHeight="1" x14ac:dyDescent="0.25">
      <c r="A99" s="24"/>
      <c r="B99" s="1" t="s">
        <v>105</v>
      </c>
      <c r="C99" s="30">
        <v>528.39</v>
      </c>
    </row>
    <row r="100" spans="1:3" ht="15.75" customHeight="1" x14ac:dyDescent="0.25">
      <c r="A100" s="24"/>
      <c r="B100" s="1" t="s">
        <v>106</v>
      </c>
      <c r="C100" s="30">
        <v>76.45</v>
      </c>
    </row>
    <row r="101" spans="1:3" ht="15.75" customHeight="1" x14ac:dyDescent="0.25">
      <c r="A101" s="24"/>
      <c r="B101" s="1" t="s">
        <v>107</v>
      </c>
      <c r="C101" s="30">
        <v>1285.32</v>
      </c>
    </row>
    <row r="102" spans="1:3" ht="15.75" customHeight="1" x14ac:dyDescent="0.25">
      <c r="A102" s="24"/>
      <c r="B102" s="1" t="s">
        <v>108</v>
      </c>
      <c r="C102" s="30"/>
    </row>
    <row r="103" spans="1:3" ht="15.75" customHeight="1" x14ac:dyDescent="0.25">
      <c r="A103" s="24"/>
      <c r="B103" s="11" t="s">
        <v>109</v>
      </c>
      <c r="C103" s="30">
        <v>2895.2</v>
      </c>
    </row>
    <row r="104" spans="1:3" ht="15.75" customHeight="1" x14ac:dyDescent="0.25">
      <c r="A104" s="24"/>
      <c r="B104" s="1" t="s">
        <v>110</v>
      </c>
      <c r="C104" s="30">
        <v>202.94159999999999</v>
      </c>
    </row>
    <row r="105" spans="1:3" ht="15.75" customHeight="1" x14ac:dyDescent="0.25">
      <c r="A105" s="24"/>
      <c r="B105" s="1" t="s">
        <v>111</v>
      </c>
      <c r="C105" s="30">
        <v>300</v>
      </c>
    </row>
    <row r="106" spans="1:3" ht="15.75" customHeight="1" x14ac:dyDescent="0.25">
      <c r="A106" s="24"/>
      <c r="B106" s="1" t="s">
        <v>112</v>
      </c>
      <c r="C106" s="30">
        <v>202.94159999999999</v>
      </c>
    </row>
    <row r="107" spans="1:3" ht="15.75" customHeight="1" x14ac:dyDescent="0.25">
      <c r="A107" s="24"/>
      <c r="B107" s="1" t="s">
        <v>113</v>
      </c>
      <c r="C107" s="30">
        <v>495.1</v>
      </c>
    </row>
    <row r="108" spans="1:3" ht="15.75" customHeight="1" x14ac:dyDescent="0.25">
      <c r="A108" s="24"/>
      <c r="B108" s="1" t="s">
        <v>114</v>
      </c>
      <c r="C108" s="30">
        <v>365.834</v>
      </c>
    </row>
    <row r="109" spans="1:3" ht="15.75" customHeight="1" x14ac:dyDescent="0.25">
      <c r="A109" s="24"/>
      <c r="B109" s="1" t="s">
        <v>115</v>
      </c>
      <c r="C109" s="30">
        <v>1993.78</v>
      </c>
    </row>
    <row r="110" spans="1:3" ht="15.75" customHeight="1" x14ac:dyDescent="0.25">
      <c r="A110" s="24"/>
      <c r="B110" s="1" t="s">
        <v>116</v>
      </c>
      <c r="C110" s="30">
        <v>1069.49</v>
      </c>
    </row>
    <row r="111" spans="1:3" ht="15.75" customHeight="1" x14ac:dyDescent="0.25">
      <c r="A111" s="24"/>
      <c r="B111" s="1" t="s">
        <v>117</v>
      </c>
      <c r="C111" s="30">
        <v>416</v>
      </c>
    </row>
    <row r="112" spans="1:3" ht="15.75" customHeight="1" x14ac:dyDescent="0.25">
      <c r="A112" s="24"/>
      <c r="B112" s="11" t="s">
        <v>118</v>
      </c>
      <c r="C112" s="30">
        <v>1722</v>
      </c>
    </row>
    <row r="113" spans="1:3" ht="15.75" customHeight="1" x14ac:dyDescent="0.25">
      <c r="A113" s="24"/>
      <c r="B113" s="1" t="s">
        <v>119</v>
      </c>
      <c r="C113" s="30">
        <v>1000</v>
      </c>
    </row>
    <row r="114" spans="1:3" ht="15.75" customHeight="1" x14ac:dyDescent="0.25">
      <c r="A114" s="24"/>
      <c r="B114" s="12" t="s">
        <v>20</v>
      </c>
      <c r="C114" s="31">
        <f>SUM(C80:C113)</f>
        <v>22490.487200000003</v>
      </c>
    </row>
    <row r="115" spans="1:3" ht="15.75" customHeight="1" x14ac:dyDescent="0.25">
      <c r="A115" s="24" t="s">
        <v>120</v>
      </c>
      <c r="B115" s="12" t="s">
        <v>121</v>
      </c>
      <c r="C115" s="31"/>
    </row>
    <row r="116" spans="1:3" ht="15.75" customHeight="1" x14ac:dyDescent="0.25">
      <c r="A116" s="24" t="s">
        <v>122</v>
      </c>
      <c r="B116" s="25" t="s">
        <v>123</v>
      </c>
      <c r="C116" s="31">
        <v>91921.788</v>
      </c>
    </row>
    <row r="117" spans="1:3" ht="15.75" customHeight="1" x14ac:dyDescent="0.25">
      <c r="A117" s="23"/>
      <c r="B117" s="14" t="s">
        <v>124</v>
      </c>
      <c r="C117" s="31">
        <f>C16+C22+C31+C40+C41+C48+C56+C64+C65+C66+C67+C68+C77+C114+C116</f>
        <v>375286.28520000004</v>
      </c>
    </row>
    <row r="118" spans="1:3" s="4" customFormat="1" x14ac:dyDescent="0.25">
      <c r="A118" s="17"/>
      <c r="B118" s="18" t="s">
        <v>129</v>
      </c>
      <c r="C118" s="33">
        <v>456661.32</v>
      </c>
    </row>
    <row r="119" spans="1:3" s="4" customFormat="1" x14ac:dyDescent="0.25">
      <c r="A119" s="17"/>
      <c r="B119" s="18" t="s">
        <v>130</v>
      </c>
      <c r="C119" s="33">
        <v>444546.8</v>
      </c>
    </row>
    <row r="120" spans="1:3" s="4" customFormat="1" x14ac:dyDescent="0.25">
      <c r="A120" s="17"/>
      <c r="B120" s="18" t="s">
        <v>132</v>
      </c>
      <c r="C120" s="33">
        <f>C119-C117</f>
        <v>69260.514799999946</v>
      </c>
    </row>
    <row r="121" spans="1:3" s="4" customFormat="1" x14ac:dyDescent="0.25">
      <c r="A121" s="17"/>
      <c r="B121" s="18" t="s">
        <v>131</v>
      </c>
      <c r="C121" s="33">
        <f>C120+C6</f>
        <v>-116648.89636666665</v>
      </c>
    </row>
    <row r="122" spans="1:3" s="4" customFormat="1" x14ac:dyDescent="0.25">
      <c r="C122" s="6"/>
    </row>
    <row r="123" spans="1:3" s="4" customFormat="1" x14ac:dyDescent="0.25">
      <c r="C123" s="6"/>
    </row>
    <row r="124" spans="1:3" s="4" customFormat="1" x14ac:dyDescent="0.25">
      <c r="C124" s="6"/>
    </row>
    <row r="125" spans="1:3" s="4" customFormat="1" x14ac:dyDescent="0.25">
      <c r="C125" s="6"/>
    </row>
    <row r="126" spans="1:3" s="4" customFormat="1" x14ac:dyDescent="0.25">
      <c r="C126" s="6"/>
    </row>
    <row r="127" spans="1:3" s="4" customFormat="1" x14ac:dyDescent="0.25">
      <c r="C127" s="6"/>
    </row>
    <row r="128" spans="1:3" s="4" customFormat="1" x14ac:dyDescent="0.25">
      <c r="C128" s="6"/>
    </row>
    <row r="129" spans="2:3" s="4" customFormat="1" x14ac:dyDescent="0.25">
      <c r="C129" s="6"/>
    </row>
    <row r="130" spans="2:3" s="4" customFormat="1" x14ac:dyDescent="0.25">
      <c r="C130" s="6"/>
    </row>
    <row r="131" spans="2:3" s="4" customFormat="1" x14ac:dyDescent="0.25">
      <c r="C131" s="6"/>
    </row>
    <row r="132" spans="2:3" ht="15.75" customHeight="1" x14ac:dyDescent="0.25">
      <c r="B132" s="2"/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2025-01-13T02:24:15Z</dcterms:created>
  <dcterms:modified xsi:type="dcterms:W3CDTF">2025-02-21T02:23:26Z</dcterms:modified>
</cp:coreProperties>
</file>