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Д.Пролетариа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3" i="1" l="1"/>
  <c r="C112" i="1"/>
  <c r="C106" i="1" l="1"/>
  <c r="C87" i="1"/>
  <c r="C73" i="1"/>
  <c r="C57" i="1"/>
  <c r="C48" i="1"/>
  <c r="C39" i="1"/>
  <c r="C15" i="1"/>
</calcChain>
</file>

<file path=xl/comments1.xml><?xml version="1.0" encoding="utf-8"?>
<comments xmlns="http://schemas.openxmlformats.org/spreadsheetml/2006/main">
  <authors>
    <author>NAV</author>
  </authors>
  <commentList>
    <comment ref="B1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<sst xmlns="http://schemas.openxmlformats.org/spreadsheetml/2006/main" count="129" uniqueCount="119">
  <si>
    <t>и текущему ремонту общего имущества в многоквартирном доме</t>
  </si>
  <si>
    <t>№ п/п</t>
  </si>
  <si>
    <t>Наименование выполняемых работ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</si>
  <si>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</si>
  <si>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</si>
  <si>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</si>
  <si>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</si>
  <si>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</si>
  <si>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</si>
  <si>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</si>
  <si>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</si>
  <si>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</si>
  <si>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</si>
  <si>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</si>
  <si>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</si>
  <si>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</si>
  <si>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</si>
  <si>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</si>
  <si>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</si>
  <si>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</si>
  <si>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</si>
  <si>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</si>
  <si>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</si>
  <si>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</si>
  <si>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</si>
  <si>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</si>
  <si>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</si>
  <si>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</si>
  <si>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</si>
  <si>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</si>
  <si>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</si>
  <si>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</si>
  <si>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</si>
  <si>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</si>
  <si>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</si>
  <si>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</si>
  <si>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</si>
  <si>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</si>
  <si>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</si>
  <si>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</si>
  <si>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</si>
  <si>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</si>
  <si>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</si>
  <si>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</si>
  <si>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</si>
  <si>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</si>
  <si>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</si>
  <si>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</si>
  <si>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</si>
  <si>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</si>
  <si>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</si>
  <si>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</si>
  <si>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</si>
  <si>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</si>
  <si>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</si>
  <si>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</si>
  <si>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</si>
  <si>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</si>
  <si>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</si>
  <si>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</si>
  <si>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</si>
  <si>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</si>
  <si>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</si>
  <si>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</si>
  <si>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</si>
  <si>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</si>
  <si>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</si>
  <si>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</si>
  <si>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</si>
  <si>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</si>
  <si>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</si>
  <si>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</si>
  <si>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</si>
  <si>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</si>
  <si>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</si>
  <si>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</si>
  <si>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</si>
  <si>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</si>
  <si>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</si>
  <si>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</si>
  <si>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</si>
  <si>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</si>
  <si>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</si>
  <si>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</si>
  <si>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</si>
  <si>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</si>
  <si>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Поверка теплосчетчика 15.10.2024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</si>
  <si>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</si>
  <si>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</si>
  <si>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</si>
  <si>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энергосберегающего патрона СА-19 2п,1эт</t>
  </si>
  <si>
    <t>смена автомата 63А</t>
  </si>
  <si>
    <t>замена светильника  ЛУЧ в МОП (9 подъезд 9 этаж)</t>
  </si>
  <si>
    <t>замена энергосберегающего патрона в МОП (2 подъезд)</t>
  </si>
  <si>
    <t>Текущий ремонт систем ВиК</t>
  </si>
  <si>
    <t>устранение свища на полотенцесушителе кв.1</t>
  </si>
  <si>
    <t>установка крана шарового муфтового Ду 15 мм кв.1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</si>
  <si>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</si>
  <si>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</si>
  <si>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обрезка кустарников</t>
  </si>
  <si>
    <t>спил деревьев</t>
  </si>
  <si>
    <t>работа телевышки</t>
  </si>
  <si>
    <t>ремонт мягкой кровли козырька 2 подъезд</t>
  </si>
  <si>
    <t>Покраска контейнера</t>
  </si>
  <si>
    <t>ремонт контейнера с материалами</t>
  </si>
  <si>
    <t>укрепление проушин на подвальной двери 2 подъезд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</si>
  <si>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</si>
  <si>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</si>
  <si>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</si>
  <si>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</si>
  <si>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</si>
  <si>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</si>
  <si>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ул.Диктатуры Пролетариата 17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</si>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</sst>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5" fillId="0" borderId="1" xfId="0" applyFont="1" applyBorder="1"/>
    <xf numFmtId="2" fontId="5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2" fontId="5" fillId="0" borderId="0" xfId="0" applyNumberFormat="1" applyFont="1" applyFill="1"/>
    <xf numFmtId="0" fontId="8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5" fillId="0" borderId="0" xfId="0" applyFont="1" applyFill="1"/>
    <xf numFmtId="0" fontId="10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5" fillId="0" borderId="0" xfId="0" applyFont="1"/>
    <xf numFmtId="0" fontId="5" fillId="0" borderId="1" xfId="2" applyFont="1" applyBorder="1" applyAlignment="1">
      <alignment horizontal="center"/>
    </xf>
    <xf numFmtId="0" fontId="8" fillId="0" borderId="1" xfId="2" applyFont="1" applyBorder="1"/>
    <xf numFmtId="2" fontId="2" fillId="0" borderId="0" xfId="0" applyNumberFormat="1" applyFont="1" applyFill="1"/>
    <xf numFmtId="0" fontId="0" fillId="0" borderId="0" xfId="0" applyBorder="1" applyAlignment="1">
      <alignment horizontal="center"/>
    </xf>
    <xf numFmtId="0" fontId="0" fillId="0" borderId="0" xfId="0" applyFont="1" applyBorder="1"/>
    <xf numFmtId="0" fontId="4" fillId="0" borderId="0" xfId="0" applyFont="1" applyFill="1"/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16" fontId="8" fillId="0" borderId="1" xfId="0" applyNumberFormat="1" applyFont="1" applyBorder="1" applyAlignment="1">
      <alignment wrapText="1"/>
    </xf>
    <xf numFmtId="49" fontId="8" fillId="0" borderId="1" xfId="0" applyNumberFormat="1" applyFont="1" applyBorder="1" applyAlignment="1"/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8" fillId="0" borderId="0" xfId="2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4" fontId="8" fillId="0" borderId="1" xfId="0" applyNumberFormat="1" applyFont="1" applyFill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4" fontId="5" fillId="0" borderId="1" xfId="0" applyNumberFormat="1" applyFont="1" applyBorder="1"/>
    <xf numFmtId="4" fontId="8" fillId="0" borderId="1" xfId="1" applyNumberFormat="1" applyFont="1" applyFill="1" applyBorder="1" applyAlignment="1"/>
    <xf numFmtId="4" fontId="8" fillId="0" borderId="1" xfId="1" applyNumberFormat="1" applyFont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9"/>
  <sheetViews>
    <sheetView tabSelected="1" topLeftCell="A97" workbookViewId="0">
      <selection activeCell="C113" sqref="C6:C113"/>
    </sheetView>
  </sheetViews>
  <sheetFormatPr defaultColWidth="12" defaultRowHeight="15.75" x14ac:dyDescent="0.25"/>
  <cols>
    <col min="1" max="1" width="6.85546875" style="9" customWidth="1"/>
    <col min="2" max="2" width="69.5703125" style="9" customWidth="1"/>
    <col min="3" max="202" width="12" style="9"/>
    <col min="203" max="203" width="6.85546875" style="9" customWidth="1"/>
    <col min="204" max="204" width="43.85546875" style="9" customWidth="1"/>
    <col min="205" max="207" width="9.85546875" style="9" customWidth="1"/>
    <col min="208" max="208" width="9" style="9" customWidth="1"/>
    <col min="209" max="209" width="9.85546875" style="9" customWidth="1"/>
    <col min="210" max="210" width="10" style="9" customWidth="1"/>
    <col min="211" max="227" width="12" style="9"/>
    <col min="228" max="228" width="9.85546875" style="9" customWidth="1"/>
    <col min="229" max="229" width="10.7109375" style="9" customWidth="1"/>
    <col min="230" max="230" width="10.140625" style="9" customWidth="1"/>
    <col min="231" max="231" width="9.85546875" style="9" customWidth="1"/>
    <col min="232" max="232" width="9.140625" style="9" customWidth="1"/>
    <col min="233" max="233" width="9.28515625" style="9" customWidth="1"/>
    <col min="234" max="234" width="9.85546875" style="9" customWidth="1"/>
    <col min="235" max="235" width="10.42578125" style="9" customWidth="1"/>
    <col min="236" max="236" width="9.28515625" style="9" customWidth="1"/>
    <col min="237" max="237" width="9" style="9" customWidth="1"/>
    <col min="238" max="238" width="9.85546875" style="9" customWidth="1"/>
    <col min="239" max="239" width="12" style="9"/>
    <col min="240" max="240" width="8.85546875" style="9" customWidth="1"/>
    <col min="241" max="243" width="12" style="9"/>
    <col min="244" max="244" width="11.28515625" style="9" customWidth="1"/>
    <col min="245" max="250" width="12" style="9"/>
    <col min="251" max="258" width="9.7109375" style="9" customWidth="1"/>
    <col min="259" max="458" width="12" style="9"/>
    <col min="459" max="459" width="6.85546875" style="9" customWidth="1"/>
    <col min="460" max="460" width="43.85546875" style="9" customWidth="1"/>
    <col min="461" max="463" width="9.85546875" style="9" customWidth="1"/>
    <col min="464" max="464" width="9" style="9" customWidth="1"/>
    <col min="465" max="465" width="9.85546875" style="9" customWidth="1"/>
    <col min="466" max="466" width="10" style="9" customWidth="1"/>
    <col min="467" max="483" width="12" style="9"/>
    <col min="484" max="484" width="9.85546875" style="9" customWidth="1"/>
    <col min="485" max="485" width="10.7109375" style="9" customWidth="1"/>
    <col min="486" max="486" width="10.140625" style="9" customWidth="1"/>
    <col min="487" max="487" width="9.85546875" style="9" customWidth="1"/>
    <col min="488" max="488" width="9.140625" style="9" customWidth="1"/>
    <col min="489" max="489" width="9.28515625" style="9" customWidth="1"/>
    <col min="490" max="490" width="9.85546875" style="9" customWidth="1"/>
    <col min="491" max="491" width="10.42578125" style="9" customWidth="1"/>
    <col min="492" max="492" width="9.28515625" style="9" customWidth="1"/>
    <col min="493" max="493" width="9" style="9" customWidth="1"/>
    <col min="494" max="494" width="9.85546875" style="9" customWidth="1"/>
    <col min="495" max="495" width="12" style="9"/>
    <col min="496" max="496" width="8.85546875" style="9" customWidth="1"/>
    <col min="497" max="499" width="12" style="9"/>
    <col min="500" max="500" width="11.28515625" style="9" customWidth="1"/>
    <col min="501" max="506" width="12" style="9"/>
    <col min="507" max="514" width="9.7109375" style="9" customWidth="1"/>
    <col min="515" max="714" width="12" style="9"/>
    <col min="715" max="715" width="6.85546875" style="9" customWidth="1"/>
    <col min="716" max="716" width="43.85546875" style="9" customWidth="1"/>
    <col min="717" max="719" width="9.85546875" style="9" customWidth="1"/>
    <col min="720" max="720" width="9" style="9" customWidth="1"/>
    <col min="721" max="721" width="9.85546875" style="9" customWidth="1"/>
    <col min="722" max="722" width="10" style="9" customWidth="1"/>
    <col min="723" max="739" width="12" style="9"/>
    <col min="740" max="740" width="9.85546875" style="9" customWidth="1"/>
    <col min="741" max="741" width="10.7109375" style="9" customWidth="1"/>
    <col min="742" max="742" width="10.140625" style="9" customWidth="1"/>
    <col min="743" max="743" width="9.85546875" style="9" customWidth="1"/>
    <col min="744" max="744" width="9.140625" style="9" customWidth="1"/>
    <col min="745" max="745" width="9.28515625" style="9" customWidth="1"/>
    <col min="746" max="746" width="9.85546875" style="9" customWidth="1"/>
    <col min="747" max="747" width="10.42578125" style="9" customWidth="1"/>
    <col min="748" max="748" width="9.28515625" style="9" customWidth="1"/>
    <col min="749" max="749" width="9" style="9" customWidth="1"/>
    <col min="750" max="750" width="9.85546875" style="9" customWidth="1"/>
    <col min="751" max="751" width="12" style="9"/>
    <col min="752" max="752" width="8.85546875" style="9" customWidth="1"/>
    <col min="753" max="755" width="12" style="9"/>
    <col min="756" max="756" width="11.28515625" style="9" customWidth="1"/>
    <col min="757" max="762" width="12" style="9"/>
    <col min="763" max="770" width="9.7109375" style="9" customWidth="1"/>
    <col min="771" max="970" width="12" style="9"/>
    <col min="971" max="971" width="6.85546875" style="9" customWidth="1"/>
    <col min="972" max="972" width="43.85546875" style="9" customWidth="1"/>
    <col min="973" max="975" width="9.85546875" style="9" customWidth="1"/>
    <col min="976" max="976" width="9" style="9" customWidth="1"/>
    <col min="977" max="977" width="9.85546875" style="9" customWidth="1"/>
    <col min="978" max="978" width="10" style="9" customWidth="1"/>
    <col min="979" max="995" width="12" style="9"/>
    <col min="996" max="996" width="9.85546875" style="9" customWidth="1"/>
    <col min="997" max="997" width="10.7109375" style="9" customWidth="1"/>
    <col min="998" max="998" width="10.140625" style="9" customWidth="1"/>
    <col min="999" max="999" width="9.85546875" style="9" customWidth="1"/>
    <col min="1000" max="1000" width="9.140625" style="9" customWidth="1"/>
    <col min="1001" max="1001" width="9.28515625" style="9" customWidth="1"/>
    <col min="1002" max="1002" width="9.85546875" style="9" customWidth="1"/>
    <col min="1003" max="1003" width="10.42578125" style="9" customWidth="1"/>
    <col min="1004" max="1004" width="9.28515625" style="9" customWidth="1"/>
    <col min="1005" max="1005" width="9" style="9" customWidth="1"/>
    <col min="1006" max="1006" width="9.85546875" style="9" customWidth="1"/>
    <col min="1007" max="1007" width="12" style="9"/>
    <col min="1008" max="1008" width="8.85546875" style="9" customWidth="1"/>
    <col min="1009" max="1011" width="12" style="9"/>
    <col min="1012" max="1012" width="11.28515625" style="9" customWidth="1"/>
    <col min="1013" max="1018" width="12" style="9"/>
    <col min="1019" max="1026" width="9.7109375" style="9" customWidth="1"/>
    <col min="1027" max="1226" width="12" style="9"/>
    <col min="1227" max="1227" width="6.85546875" style="9" customWidth="1"/>
    <col min="1228" max="1228" width="43.85546875" style="9" customWidth="1"/>
    <col min="1229" max="1231" width="9.85546875" style="9" customWidth="1"/>
    <col min="1232" max="1232" width="9" style="9" customWidth="1"/>
    <col min="1233" max="1233" width="9.85546875" style="9" customWidth="1"/>
    <col min="1234" max="1234" width="10" style="9" customWidth="1"/>
    <col min="1235" max="1251" width="12" style="9"/>
    <col min="1252" max="1252" width="9.85546875" style="9" customWidth="1"/>
    <col min="1253" max="1253" width="10.7109375" style="9" customWidth="1"/>
    <col min="1254" max="1254" width="10.140625" style="9" customWidth="1"/>
    <col min="1255" max="1255" width="9.85546875" style="9" customWidth="1"/>
    <col min="1256" max="1256" width="9.140625" style="9" customWidth="1"/>
    <col min="1257" max="1257" width="9.28515625" style="9" customWidth="1"/>
    <col min="1258" max="1258" width="9.85546875" style="9" customWidth="1"/>
    <col min="1259" max="1259" width="10.42578125" style="9" customWidth="1"/>
    <col min="1260" max="1260" width="9.28515625" style="9" customWidth="1"/>
    <col min="1261" max="1261" width="9" style="9" customWidth="1"/>
    <col min="1262" max="1262" width="9.85546875" style="9" customWidth="1"/>
    <col min="1263" max="1263" width="12" style="9"/>
    <col min="1264" max="1264" width="8.85546875" style="9" customWidth="1"/>
    <col min="1265" max="1267" width="12" style="9"/>
    <col min="1268" max="1268" width="11.28515625" style="9" customWidth="1"/>
    <col min="1269" max="1274" width="12" style="9"/>
    <col min="1275" max="1282" width="9.7109375" style="9" customWidth="1"/>
    <col min="1283" max="1482" width="12" style="9"/>
    <col min="1483" max="1483" width="6.85546875" style="9" customWidth="1"/>
    <col min="1484" max="1484" width="43.85546875" style="9" customWidth="1"/>
    <col min="1485" max="1487" width="9.85546875" style="9" customWidth="1"/>
    <col min="1488" max="1488" width="9" style="9" customWidth="1"/>
    <col min="1489" max="1489" width="9.85546875" style="9" customWidth="1"/>
    <col min="1490" max="1490" width="10" style="9" customWidth="1"/>
    <col min="1491" max="1507" width="12" style="9"/>
    <col min="1508" max="1508" width="9.85546875" style="9" customWidth="1"/>
    <col min="1509" max="1509" width="10.7109375" style="9" customWidth="1"/>
    <col min="1510" max="1510" width="10.140625" style="9" customWidth="1"/>
    <col min="1511" max="1511" width="9.85546875" style="9" customWidth="1"/>
    <col min="1512" max="1512" width="9.140625" style="9" customWidth="1"/>
    <col min="1513" max="1513" width="9.28515625" style="9" customWidth="1"/>
    <col min="1514" max="1514" width="9.85546875" style="9" customWidth="1"/>
    <col min="1515" max="1515" width="10.42578125" style="9" customWidth="1"/>
    <col min="1516" max="1516" width="9.28515625" style="9" customWidth="1"/>
    <col min="1517" max="1517" width="9" style="9" customWidth="1"/>
    <col min="1518" max="1518" width="9.85546875" style="9" customWidth="1"/>
    <col min="1519" max="1519" width="12" style="9"/>
    <col min="1520" max="1520" width="8.85546875" style="9" customWidth="1"/>
    <col min="1521" max="1523" width="12" style="9"/>
    <col min="1524" max="1524" width="11.28515625" style="9" customWidth="1"/>
    <col min="1525" max="1530" width="12" style="9"/>
    <col min="1531" max="1538" width="9.7109375" style="9" customWidth="1"/>
    <col min="1539" max="1738" width="12" style="9"/>
    <col min="1739" max="1739" width="6.85546875" style="9" customWidth="1"/>
    <col min="1740" max="1740" width="43.85546875" style="9" customWidth="1"/>
    <col min="1741" max="1743" width="9.85546875" style="9" customWidth="1"/>
    <col min="1744" max="1744" width="9" style="9" customWidth="1"/>
    <col min="1745" max="1745" width="9.85546875" style="9" customWidth="1"/>
    <col min="1746" max="1746" width="10" style="9" customWidth="1"/>
    <col min="1747" max="1763" width="12" style="9"/>
    <col min="1764" max="1764" width="9.85546875" style="9" customWidth="1"/>
    <col min="1765" max="1765" width="10.7109375" style="9" customWidth="1"/>
    <col min="1766" max="1766" width="10.140625" style="9" customWidth="1"/>
    <col min="1767" max="1767" width="9.85546875" style="9" customWidth="1"/>
    <col min="1768" max="1768" width="9.140625" style="9" customWidth="1"/>
    <col min="1769" max="1769" width="9.28515625" style="9" customWidth="1"/>
    <col min="1770" max="1770" width="9.85546875" style="9" customWidth="1"/>
    <col min="1771" max="1771" width="10.42578125" style="9" customWidth="1"/>
    <col min="1772" max="1772" width="9.28515625" style="9" customWidth="1"/>
    <col min="1773" max="1773" width="9" style="9" customWidth="1"/>
    <col min="1774" max="1774" width="9.85546875" style="9" customWidth="1"/>
    <col min="1775" max="1775" width="12" style="9"/>
    <col min="1776" max="1776" width="8.85546875" style="9" customWidth="1"/>
    <col min="1777" max="1779" width="12" style="9"/>
    <col min="1780" max="1780" width="11.28515625" style="9" customWidth="1"/>
    <col min="1781" max="1786" width="12" style="9"/>
    <col min="1787" max="1794" width="9.7109375" style="9" customWidth="1"/>
    <col min="1795" max="1994" width="12" style="9"/>
    <col min="1995" max="1995" width="6.85546875" style="9" customWidth="1"/>
    <col min="1996" max="1996" width="43.85546875" style="9" customWidth="1"/>
    <col min="1997" max="1999" width="9.85546875" style="9" customWidth="1"/>
    <col min="2000" max="2000" width="9" style="9" customWidth="1"/>
    <col min="2001" max="2001" width="9.85546875" style="9" customWidth="1"/>
    <col min="2002" max="2002" width="10" style="9" customWidth="1"/>
    <col min="2003" max="2019" width="12" style="9"/>
    <col min="2020" max="2020" width="9.85546875" style="9" customWidth="1"/>
    <col min="2021" max="2021" width="10.7109375" style="9" customWidth="1"/>
    <col min="2022" max="2022" width="10.140625" style="9" customWidth="1"/>
    <col min="2023" max="2023" width="9.85546875" style="9" customWidth="1"/>
    <col min="2024" max="2024" width="9.140625" style="9" customWidth="1"/>
    <col min="2025" max="2025" width="9.28515625" style="9" customWidth="1"/>
    <col min="2026" max="2026" width="9.85546875" style="9" customWidth="1"/>
    <col min="2027" max="2027" width="10.42578125" style="9" customWidth="1"/>
    <col min="2028" max="2028" width="9.28515625" style="9" customWidth="1"/>
    <col min="2029" max="2029" width="9" style="9" customWidth="1"/>
    <col min="2030" max="2030" width="9.85546875" style="9" customWidth="1"/>
    <col min="2031" max="2031" width="12" style="9"/>
    <col min="2032" max="2032" width="8.85546875" style="9" customWidth="1"/>
    <col min="2033" max="2035" width="12" style="9"/>
    <col min="2036" max="2036" width="11.28515625" style="9" customWidth="1"/>
    <col min="2037" max="2042" width="12" style="9"/>
    <col min="2043" max="2050" width="9.7109375" style="9" customWidth="1"/>
    <col min="2051" max="2250" width="12" style="9"/>
    <col min="2251" max="2251" width="6.85546875" style="9" customWidth="1"/>
    <col min="2252" max="2252" width="43.85546875" style="9" customWidth="1"/>
    <col min="2253" max="2255" width="9.85546875" style="9" customWidth="1"/>
    <col min="2256" max="2256" width="9" style="9" customWidth="1"/>
    <col min="2257" max="2257" width="9.85546875" style="9" customWidth="1"/>
    <col min="2258" max="2258" width="10" style="9" customWidth="1"/>
    <col min="2259" max="2275" width="12" style="9"/>
    <col min="2276" max="2276" width="9.85546875" style="9" customWidth="1"/>
    <col min="2277" max="2277" width="10.7109375" style="9" customWidth="1"/>
    <col min="2278" max="2278" width="10.140625" style="9" customWidth="1"/>
    <col min="2279" max="2279" width="9.85546875" style="9" customWidth="1"/>
    <col min="2280" max="2280" width="9.140625" style="9" customWidth="1"/>
    <col min="2281" max="2281" width="9.28515625" style="9" customWidth="1"/>
    <col min="2282" max="2282" width="9.85546875" style="9" customWidth="1"/>
    <col min="2283" max="2283" width="10.42578125" style="9" customWidth="1"/>
    <col min="2284" max="2284" width="9.28515625" style="9" customWidth="1"/>
    <col min="2285" max="2285" width="9" style="9" customWidth="1"/>
    <col min="2286" max="2286" width="9.85546875" style="9" customWidth="1"/>
    <col min="2287" max="2287" width="12" style="9"/>
    <col min="2288" max="2288" width="8.85546875" style="9" customWidth="1"/>
    <col min="2289" max="2291" width="12" style="9"/>
    <col min="2292" max="2292" width="11.28515625" style="9" customWidth="1"/>
    <col min="2293" max="2298" width="12" style="9"/>
    <col min="2299" max="2306" width="9.7109375" style="9" customWidth="1"/>
    <col min="2307" max="2506" width="12" style="9"/>
    <col min="2507" max="2507" width="6.85546875" style="9" customWidth="1"/>
    <col min="2508" max="2508" width="43.85546875" style="9" customWidth="1"/>
    <col min="2509" max="2511" width="9.85546875" style="9" customWidth="1"/>
    <col min="2512" max="2512" width="9" style="9" customWidth="1"/>
    <col min="2513" max="2513" width="9.85546875" style="9" customWidth="1"/>
    <col min="2514" max="2514" width="10" style="9" customWidth="1"/>
    <col min="2515" max="2531" width="12" style="9"/>
    <col min="2532" max="2532" width="9.85546875" style="9" customWidth="1"/>
    <col min="2533" max="2533" width="10.7109375" style="9" customWidth="1"/>
    <col min="2534" max="2534" width="10.140625" style="9" customWidth="1"/>
    <col min="2535" max="2535" width="9.85546875" style="9" customWidth="1"/>
    <col min="2536" max="2536" width="9.140625" style="9" customWidth="1"/>
    <col min="2537" max="2537" width="9.28515625" style="9" customWidth="1"/>
    <col min="2538" max="2538" width="9.85546875" style="9" customWidth="1"/>
    <col min="2539" max="2539" width="10.42578125" style="9" customWidth="1"/>
    <col min="2540" max="2540" width="9.28515625" style="9" customWidth="1"/>
    <col min="2541" max="2541" width="9" style="9" customWidth="1"/>
    <col min="2542" max="2542" width="9.85546875" style="9" customWidth="1"/>
    <col min="2543" max="2543" width="12" style="9"/>
    <col min="2544" max="2544" width="8.85546875" style="9" customWidth="1"/>
    <col min="2545" max="2547" width="12" style="9"/>
    <col min="2548" max="2548" width="11.28515625" style="9" customWidth="1"/>
    <col min="2549" max="2554" width="12" style="9"/>
    <col min="2555" max="2562" width="9.7109375" style="9" customWidth="1"/>
    <col min="2563" max="2762" width="12" style="9"/>
    <col min="2763" max="2763" width="6.85546875" style="9" customWidth="1"/>
    <col min="2764" max="2764" width="43.85546875" style="9" customWidth="1"/>
    <col min="2765" max="2767" width="9.85546875" style="9" customWidth="1"/>
    <col min="2768" max="2768" width="9" style="9" customWidth="1"/>
    <col min="2769" max="2769" width="9.85546875" style="9" customWidth="1"/>
    <col min="2770" max="2770" width="10" style="9" customWidth="1"/>
    <col min="2771" max="2787" width="12" style="9"/>
    <col min="2788" max="2788" width="9.85546875" style="9" customWidth="1"/>
    <col min="2789" max="2789" width="10.7109375" style="9" customWidth="1"/>
    <col min="2790" max="2790" width="10.140625" style="9" customWidth="1"/>
    <col min="2791" max="2791" width="9.85546875" style="9" customWidth="1"/>
    <col min="2792" max="2792" width="9.140625" style="9" customWidth="1"/>
    <col min="2793" max="2793" width="9.28515625" style="9" customWidth="1"/>
    <col min="2794" max="2794" width="9.85546875" style="9" customWidth="1"/>
    <col min="2795" max="2795" width="10.42578125" style="9" customWidth="1"/>
    <col min="2796" max="2796" width="9.28515625" style="9" customWidth="1"/>
    <col min="2797" max="2797" width="9" style="9" customWidth="1"/>
    <col min="2798" max="2798" width="9.85546875" style="9" customWidth="1"/>
    <col min="2799" max="2799" width="12" style="9"/>
    <col min="2800" max="2800" width="8.85546875" style="9" customWidth="1"/>
    <col min="2801" max="2803" width="12" style="9"/>
    <col min="2804" max="2804" width="11.28515625" style="9" customWidth="1"/>
    <col min="2805" max="2810" width="12" style="9"/>
    <col min="2811" max="2818" width="9.7109375" style="9" customWidth="1"/>
    <col min="2819" max="3018" width="12" style="9"/>
    <col min="3019" max="3019" width="6.85546875" style="9" customWidth="1"/>
    <col min="3020" max="3020" width="43.85546875" style="9" customWidth="1"/>
    <col min="3021" max="3023" width="9.85546875" style="9" customWidth="1"/>
    <col min="3024" max="3024" width="9" style="9" customWidth="1"/>
    <col min="3025" max="3025" width="9.85546875" style="9" customWidth="1"/>
    <col min="3026" max="3026" width="10" style="9" customWidth="1"/>
    <col min="3027" max="3043" width="12" style="9"/>
    <col min="3044" max="3044" width="9.85546875" style="9" customWidth="1"/>
    <col min="3045" max="3045" width="10.7109375" style="9" customWidth="1"/>
    <col min="3046" max="3046" width="10.140625" style="9" customWidth="1"/>
    <col min="3047" max="3047" width="9.85546875" style="9" customWidth="1"/>
    <col min="3048" max="3048" width="9.140625" style="9" customWidth="1"/>
    <col min="3049" max="3049" width="9.28515625" style="9" customWidth="1"/>
    <col min="3050" max="3050" width="9.85546875" style="9" customWidth="1"/>
    <col min="3051" max="3051" width="10.42578125" style="9" customWidth="1"/>
    <col min="3052" max="3052" width="9.28515625" style="9" customWidth="1"/>
    <col min="3053" max="3053" width="9" style="9" customWidth="1"/>
    <col min="3054" max="3054" width="9.85546875" style="9" customWidth="1"/>
    <col min="3055" max="3055" width="12" style="9"/>
    <col min="3056" max="3056" width="8.85546875" style="9" customWidth="1"/>
    <col min="3057" max="3059" width="12" style="9"/>
    <col min="3060" max="3060" width="11.28515625" style="9" customWidth="1"/>
    <col min="3061" max="3066" width="12" style="9"/>
    <col min="3067" max="3074" width="9.7109375" style="9" customWidth="1"/>
    <col min="3075" max="3274" width="12" style="9"/>
    <col min="3275" max="3275" width="6.85546875" style="9" customWidth="1"/>
    <col min="3276" max="3276" width="43.85546875" style="9" customWidth="1"/>
    <col min="3277" max="3279" width="9.85546875" style="9" customWidth="1"/>
    <col min="3280" max="3280" width="9" style="9" customWidth="1"/>
    <col min="3281" max="3281" width="9.85546875" style="9" customWidth="1"/>
    <col min="3282" max="3282" width="10" style="9" customWidth="1"/>
    <col min="3283" max="3299" width="12" style="9"/>
    <col min="3300" max="3300" width="9.85546875" style="9" customWidth="1"/>
    <col min="3301" max="3301" width="10.7109375" style="9" customWidth="1"/>
    <col min="3302" max="3302" width="10.140625" style="9" customWidth="1"/>
    <col min="3303" max="3303" width="9.85546875" style="9" customWidth="1"/>
    <col min="3304" max="3304" width="9.140625" style="9" customWidth="1"/>
    <col min="3305" max="3305" width="9.28515625" style="9" customWidth="1"/>
    <col min="3306" max="3306" width="9.85546875" style="9" customWidth="1"/>
    <col min="3307" max="3307" width="10.42578125" style="9" customWidth="1"/>
    <col min="3308" max="3308" width="9.28515625" style="9" customWidth="1"/>
    <col min="3309" max="3309" width="9" style="9" customWidth="1"/>
    <col min="3310" max="3310" width="9.85546875" style="9" customWidth="1"/>
    <col min="3311" max="3311" width="12" style="9"/>
    <col min="3312" max="3312" width="8.85546875" style="9" customWidth="1"/>
    <col min="3313" max="3315" width="12" style="9"/>
    <col min="3316" max="3316" width="11.28515625" style="9" customWidth="1"/>
    <col min="3317" max="3322" width="12" style="9"/>
    <col min="3323" max="3330" width="9.7109375" style="9" customWidth="1"/>
    <col min="3331" max="3530" width="12" style="9"/>
    <col min="3531" max="3531" width="6.85546875" style="9" customWidth="1"/>
    <col min="3532" max="3532" width="43.85546875" style="9" customWidth="1"/>
    <col min="3533" max="3535" width="9.85546875" style="9" customWidth="1"/>
    <col min="3536" max="3536" width="9" style="9" customWidth="1"/>
    <col min="3537" max="3537" width="9.85546875" style="9" customWidth="1"/>
    <col min="3538" max="3538" width="10" style="9" customWidth="1"/>
    <col min="3539" max="3555" width="12" style="9"/>
    <col min="3556" max="3556" width="9.85546875" style="9" customWidth="1"/>
    <col min="3557" max="3557" width="10.7109375" style="9" customWidth="1"/>
    <col min="3558" max="3558" width="10.140625" style="9" customWidth="1"/>
    <col min="3559" max="3559" width="9.85546875" style="9" customWidth="1"/>
    <col min="3560" max="3560" width="9.140625" style="9" customWidth="1"/>
    <col min="3561" max="3561" width="9.28515625" style="9" customWidth="1"/>
    <col min="3562" max="3562" width="9.85546875" style="9" customWidth="1"/>
    <col min="3563" max="3563" width="10.42578125" style="9" customWidth="1"/>
    <col min="3564" max="3564" width="9.28515625" style="9" customWidth="1"/>
    <col min="3565" max="3565" width="9" style="9" customWidth="1"/>
    <col min="3566" max="3566" width="9.85546875" style="9" customWidth="1"/>
    <col min="3567" max="3567" width="12" style="9"/>
    <col min="3568" max="3568" width="8.85546875" style="9" customWidth="1"/>
    <col min="3569" max="3571" width="12" style="9"/>
    <col min="3572" max="3572" width="11.28515625" style="9" customWidth="1"/>
    <col min="3573" max="3578" width="12" style="9"/>
    <col min="3579" max="3586" width="9.7109375" style="9" customWidth="1"/>
    <col min="3587" max="3786" width="12" style="9"/>
    <col min="3787" max="3787" width="6.85546875" style="9" customWidth="1"/>
    <col min="3788" max="3788" width="43.85546875" style="9" customWidth="1"/>
    <col min="3789" max="3791" width="9.85546875" style="9" customWidth="1"/>
    <col min="3792" max="3792" width="9" style="9" customWidth="1"/>
    <col min="3793" max="3793" width="9.85546875" style="9" customWidth="1"/>
    <col min="3794" max="3794" width="10" style="9" customWidth="1"/>
    <col min="3795" max="3811" width="12" style="9"/>
    <col min="3812" max="3812" width="9.85546875" style="9" customWidth="1"/>
    <col min="3813" max="3813" width="10.7109375" style="9" customWidth="1"/>
    <col min="3814" max="3814" width="10.140625" style="9" customWidth="1"/>
    <col min="3815" max="3815" width="9.85546875" style="9" customWidth="1"/>
    <col min="3816" max="3816" width="9.140625" style="9" customWidth="1"/>
    <col min="3817" max="3817" width="9.28515625" style="9" customWidth="1"/>
    <col min="3818" max="3818" width="9.85546875" style="9" customWidth="1"/>
    <col min="3819" max="3819" width="10.42578125" style="9" customWidth="1"/>
    <col min="3820" max="3820" width="9.28515625" style="9" customWidth="1"/>
    <col min="3821" max="3821" width="9" style="9" customWidth="1"/>
    <col min="3822" max="3822" width="9.85546875" style="9" customWidth="1"/>
    <col min="3823" max="3823" width="12" style="9"/>
    <col min="3824" max="3824" width="8.85546875" style="9" customWidth="1"/>
    <col min="3825" max="3827" width="12" style="9"/>
    <col min="3828" max="3828" width="11.28515625" style="9" customWidth="1"/>
    <col min="3829" max="3834" width="12" style="9"/>
    <col min="3835" max="3842" width="9.7109375" style="9" customWidth="1"/>
    <col min="3843" max="4042" width="12" style="9"/>
    <col min="4043" max="4043" width="6.85546875" style="9" customWidth="1"/>
    <col min="4044" max="4044" width="43.85546875" style="9" customWidth="1"/>
    <col min="4045" max="4047" width="9.85546875" style="9" customWidth="1"/>
    <col min="4048" max="4048" width="9" style="9" customWidth="1"/>
    <col min="4049" max="4049" width="9.85546875" style="9" customWidth="1"/>
    <col min="4050" max="4050" width="10" style="9" customWidth="1"/>
    <col min="4051" max="4067" width="12" style="9"/>
    <col min="4068" max="4068" width="9.85546875" style="9" customWidth="1"/>
    <col min="4069" max="4069" width="10.7109375" style="9" customWidth="1"/>
    <col min="4070" max="4070" width="10.140625" style="9" customWidth="1"/>
    <col min="4071" max="4071" width="9.85546875" style="9" customWidth="1"/>
    <col min="4072" max="4072" width="9.140625" style="9" customWidth="1"/>
    <col min="4073" max="4073" width="9.28515625" style="9" customWidth="1"/>
    <col min="4074" max="4074" width="9.85546875" style="9" customWidth="1"/>
    <col min="4075" max="4075" width="10.42578125" style="9" customWidth="1"/>
    <col min="4076" max="4076" width="9.28515625" style="9" customWidth="1"/>
    <col min="4077" max="4077" width="9" style="9" customWidth="1"/>
    <col min="4078" max="4078" width="9.85546875" style="9" customWidth="1"/>
    <col min="4079" max="4079" width="12" style="9"/>
    <col min="4080" max="4080" width="8.85546875" style="9" customWidth="1"/>
    <col min="4081" max="4083" width="12" style="9"/>
    <col min="4084" max="4084" width="11.28515625" style="9" customWidth="1"/>
    <col min="4085" max="4090" width="12" style="9"/>
    <col min="4091" max="4098" width="9.7109375" style="9" customWidth="1"/>
    <col min="4099" max="4298" width="12" style="9"/>
    <col min="4299" max="4299" width="6.85546875" style="9" customWidth="1"/>
    <col min="4300" max="4300" width="43.85546875" style="9" customWidth="1"/>
    <col min="4301" max="4303" width="9.85546875" style="9" customWidth="1"/>
    <col min="4304" max="4304" width="9" style="9" customWidth="1"/>
    <col min="4305" max="4305" width="9.85546875" style="9" customWidth="1"/>
    <col min="4306" max="4306" width="10" style="9" customWidth="1"/>
    <col min="4307" max="4323" width="12" style="9"/>
    <col min="4324" max="4324" width="9.85546875" style="9" customWidth="1"/>
    <col min="4325" max="4325" width="10.7109375" style="9" customWidth="1"/>
    <col min="4326" max="4326" width="10.140625" style="9" customWidth="1"/>
    <col min="4327" max="4327" width="9.85546875" style="9" customWidth="1"/>
    <col min="4328" max="4328" width="9.140625" style="9" customWidth="1"/>
    <col min="4329" max="4329" width="9.28515625" style="9" customWidth="1"/>
    <col min="4330" max="4330" width="9.85546875" style="9" customWidth="1"/>
    <col min="4331" max="4331" width="10.42578125" style="9" customWidth="1"/>
    <col min="4332" max="4332" width="9.28515625" style="9" customWidth="1"/>
    <col min="4333" max="4333" width="9" style="9" customWidth="1"/>
    <col min="4334" max="4334" width="9.85546875" style="9" customWidth="1"/>
    <col min="4335" max="4335" width="12" style="9"/>
    <col min="4336" max="4336" width="8.85546875" style="9" customWidth="1"/>
    <col min="4337" max="4339" width="12" style="9"/>
    <col min="4340" max="4340" width="11.28515625" style="9" customWidth="1"/>
    <col min="4341" max="4346" width="12" style="9"/>
    <col min="4347" max="4354" width="9.7109375" style="9" customWidth="1"/>
    <col min="4355" max="4554" width="12" style="9"/>
    <col min="4555" max="4555" width="6.85546875" style="9" customWidth="1"/>
    <col min="4556" max="4556" width="43.85546875" style="9" customWidth="1"/>
    <col min="4557" max="4559" width="9.85546875" style="9" customWidth="1"/>
    <col min="4560" max="4560" width="9" style="9" customWidth="1"/>
    <col min="4561" max="4561" width="9.85546875" style="9" customWidth="1"/>
    <col min="4562" max="4562" width="10" style="9" customWidth="1"/>
    <col min="4563" max="4579" width="12" style="9"/>
    <col min="4580" max="4580" width="9.85546875" style="9" customWidth="1"/>
    <col min="4581" max="4581" width="10.7109375" style="9" customWidth="1"/>
    <col min="4582" max="4582" width="10.140625" style="9" customWidth="1"/>
    <col min="4583" max="4583" width="9.85546875" style="9" customWidth="1"/>
    <col min="4584" max="4584" width="9.140625" style="9" customWidth="1"/>
    <col min="4585" max="4585" width="9.28515625" style="9" customWidth="1"/>
    <col min="4586" max="4586" width="9.85546875" style="9" customWidth="1"/>
    <col min="4587" max="4587" width="10.42578125" style="9" customWidth="1"/>
    <col min="4588" max="4588" width="9.28515625" style="9" customWidth="1"/>
    <col min="4589" max="4589" width="9" style="9" customWidth="1"/>
    <col min="4590" max="4590" width="9.85546875" style="9" customWidth="1"/>
    <col min="4591" max="4591" width="12" style="9"/>
    <col min="4592" max="4592" width="8.85546875" style="9" customWidth="1"/>
    <col min="4593" max="4595" width="12" style="9"/>
    <col min="4596" max="4596" width="11.28515625" style="9" customWidth="1"/>
    <col min="4597" max="4602" width="12" style="9"/>
    <col min="4603" max="4610" width="9.7109375" style="9" customWidth="1"/>
    <col min="4611" max="4810" width="12" style="9"/>
    <col min="4811" max="4811" width="6.85546875" style="9" customWidth="1"/>
    <col min="4812" max="4812" width="43.85546875" style="9" customWidth="1"/>
    <col min="4813" max="4815" width="9.85546875" style="9" customWidth="1"/>
    <col min="4816" max="4816" width="9" style="9" customWidth="1"/>
    <col min="4817" max="4817" width="9.85546875" style="9" customWidth="1"/>
    <col min="4818" max="4818" width="10" style="9" customWidth="1"/>
    <col min="4819" max="4835" width="12" style="9"/>
    <col min="4836" max="4836" width="9.85546875" style="9" customWidth="1"/>
    <col min="4837" max="4837" width="10.7109375" style="9" customWidth="1"/>
    <col min="4838" max="4838" width="10.140625" style="9" customWidth="1"/>
    <col min="4839" max="4839" width="9.85546875" style="9" customWidth="1"/>
    <col min="4840" max="4840" width="9.140625" style="9" customWidth="1"/>
    <col min="4841" max="4841" width="9.28515625" style="9" customWidth="1"/>
    <col min="4842" max="4842" width="9.85546875" style="9" customWidth="1"/>
    <col min="4843" max="4843" width="10.42578125" style="9" customWidth="1"/>
    <col min="4844" max="4844" width="9.28515625" style="9" customWidth="1"/>
    <col min="4845" max="4845" width="9" style="9" customWidth="1"/>
    <col min="4846" max="4846" width="9.85546875" style="9" customWidth="1"/>
    <col min="4847" max="4847" width="12" style="9"/>
    <col min="4848" max="4848" width="8.85546875" style="9" customWidth="1"/>
    <col min="4849" max="4851" width="12" style="9"/>
    <col min="4852" max="4852" width="11.28515625" style="9" customWidth="1"/>
    <col min="4853" max="4858" width="12" style="9"/>
    <col min="4859" max="4866" width="9.7109375" style="9" customWidth="1"/>
    <col min="4867" max="5066" width="12" style="9"/>
    <col min="5067" max="5067" width="6.85546875" style="9" customWidth="1"/>
    <col min="5068" max="5068" width="43.85546875" style="9" customWidth="1"/>
    <col min="5069" max="5071" width="9.85546875" style="9" customWidth="1"/>
    <col min="5072" max="5072" width="9" style="9" customWidth="1"/>
    <col min="5073" max="5073" width="9.85546875" style="9" customWidth="1"/>
    <col min="5074" max="5074" width="10" style="9" customWidth="1"/>
    <col min="5075" max="5091" width="12" style="9"/>
    <col min="5092" max="5092" width="9.85546875" style="9" customWidth="1"/>
    <col min="5093" max="5093" width="10.7109375" style="9" customWidth="1"/>
    <col min="5094" max="5094" width="10.140625" style="9" customWidth="1"/>
    <col min="5095" max="5095" width="9.85546875" style="9" customWidth="1"/>
    <col min="5096" max="5096" width="9.140625" style="9" customWidth="1"/>
    <col min="5097" max="5097" width="9.28515625" style="9" customWidth="1"/>
    <col min="5098" max="5098" width="9.85546875" style="9" customWidth="1"/>
    <col min="5099" max="5099" width="10.42578125" style="9" customWidth="1"/>
    <col min="5100" max="5100" width="9.28515625" style="9" customWidth="1"/>
    <col min="5101" max="5101" width="9" style="9" customWidth="1"/>
    <col min="5102" max="5102" width="9.85546875" style="9" customWidth="1"/>
    <col min="5103" max="5103" width="12" style="9"/>
    <col min="5104" max="5104" width="8.85546875" style="9" customWidth="1"/>
    <col min="5105" max="5107" width="12" style="9"/>
    <col min="5108" max="5108" width="11.28515625" style="9" customWidth="1"/>
    <col min="5109" max="5114" width="12" style="9"/>
    <col min="5115" max="5122" width="9.7109375" style="9" customWidth="1"/>
    <col min="5123" max="5322" width="12" style="9"/>
    <col min="5323" max="5323" width="6.85546875" style="9" customWidth="1"/>
    <col min="5324" max="5324" width="43.85546875" style="9" customWidth="1"/>
    <col min="5325" max="5327" width="9.85546875" style="9" customWidth="1"/>
    <col min="5328" max="5328" width="9" style="9" customWidth="1"/>
    <col min="5329" max="5329" width="9.85546875" style="9" customWidth="1"/>
    <col min="5330" max="5330" width="10" style="9" customWidth="1"/>
    <col min="5331" max="5347" width="12" style="9"/>
    <col min="5348" max="5348" width="9.85546875" style="9" customWidth="1"/>
    <col min="5349" max="5349" width="10.7109375" style="9" customWidth="1"/>
    <col min="5350" max="5350" width="10.140625" style="9" customWidth="1"/>
    <col min="5351" max="5351" width="9.85546875" style="9" customWidth="1"/>
    <col min="5352" max="5352" width="9.140625" style="9" customWidth="1"/>
    <col min="5353" max="5353" width="9.28515625" style="9" customWidth="1"/>
    <col min="5354" max="5354" width="9.85546875" style="9" customWidth="1"/>
    <col min="5355" max="5355" width="10.42578125" style="9" customWidth="1"/>
    <col min="5356" max="5356" width="9.28515625" style="9" customWidth="1"/>
    <col min="5357" max="5357" width="9" style="9" customWidth="1"/>
    <col min="5358" max="5358" width="9.85546875" style="9" customWidth="1"/>
    <col min="5359" max="5359" width="12" style="9"/>
    <col min="5360" max="5360" width="8.85546875" style="9" customWidth="1"/>
    <col min="5361" max="5363" width="12" style="9"/>
    <col min="5364" max="5364" width="11.28515625" style="9" customWidth="1"/>
    <col min="5365" max="5370" width="12" style="9"/>
    <col min="5371" max="5378" width="9.7109375" style="9" customWidth="1"/>
    <col min="5379" max="5578" width="12" style="9"/>
    <col min="5579" max="5579" width="6.85546875" style="9" customWidth="1"/>
    <col min="5580" max="5580" width="43.85546875" style="9" customWidth="1"/>
    <col min="5581" max="5583" width="9.85546875" style="9" customWidth="1"/>
    <col min="5584" max="5584" width="9" style="9" customWidth="1"/>
    <col min="5585" max="5585" width="9.85546875" style="9" customWidth="1"/>
    <col min="5586" max="5586" width="10" style="9" customWidth="1"/>
    <col min="5587" max="5603" width="12" style="9"/>
    <col min="5604" max="5604" width="9.85546875" style="9" customWidth="1"/>
    <col min="5605" max="5605" width="10.7109375" style="9" customWidth="1"/>
    <col min="5606" max="5606" width="10.140625" style="9" customWidth="1"/>
    <col min="5607" max="5607" width="9.85546875" style="9" customWidth="1"/>
    <col min="5608" max="5608" width="9.140625" style="9" customWidth="1"/>
    <col min="5609" max="5609" width="9.28515625" style="9" customWidth="1"/>
    <col min="5610" max="5610" width="9.85546875" style="9" customWidth="1"/>
    <col min="5611" max="5611" width="10.42578125" style="9" customWidth="1"/>
    <col min="5612" max="5612" width="9.28515625" style="9" customWidth="1"/>
    <col min="5613" max="5613" width="9" style="9" customWidth="1"/>
    <col min="5614" max="5614" width="9.85546875" style="9" customWidth="1"/>
    <col min="5615" max="5615" width="12" style="9"/>
    <col min="5616" max="5616" width="8.85546875" style="9" customWidth="1"/>
    <col min="5617" max="5619" width="12" style="9"/>
    <col min="5620" max="5620" width="11.28515625" style="9" customWidth="1"/>
    <col min="5621" max="5626" width="12" style="9"/>
    <col min="5627" max="5634" width="9.7109375" style="9" customWidth="1"/>
    <col min="5635" max="5834" width="12" style="9"/>
    <col min="5835" max="5835" width="6.85546875" style="9" customWidth="1"/>
    <col min="5836" max="5836" width="43.85546875" style="9" customWidth="1"/>
    <col min="5837" max="5839" width="9.85546875" style="9" customWidth="1"/>
    <col min="5840" max="5840" width="9" style="9" customWidth="1"/>
    <col min="5841" max="5841" width="9.85546875" style="9" customWidth="1"/>
    <col min="5842" max="5842" width="10" style="9" customWidth="1"/>
    <col min="5843" max="5859" width="12" style="9"/>
    <col min="5860" max="5860" width="9.85546875" style="9" customWidth="1"/>
    <col min="5861" max="5861" width="10.7109375" style="9" customWidth="1"/>
    <col min="5862" max="5862" width="10.140625" style="9" customWidth="1"/>
    <col min="5863" max="5863" width="9.85546875" style="9" customWidth="1"/>
    <col min="5864" max="5864" width="9.140625" style="9" customWidth="1"/>
    <col min="5865" max="5865" width="9.28515625" style="9" customWidth="1"/>
    <col min="5866" max="5866" width="9.85546875" style="9" customWidth="1"/>
    <col min="5867" max="5867" width="10.42578125" style="9" customWidth="1"/>
    <col min="5868" max="5868" width="9.28515625" style="9" customWidth="1"/>
    <col min="5869" max="5869" width="9" style="9" customWidth="1"/>
    <col min="5870" max="5870" width="9.85546875" style="9" customWidth="1"/>
    <col min="5871" max="5871" width="12" style="9"/>
    <col min="5872" max="5872" width="8.85546875" style="9" customWidth="1"/>
    <col min="5873" max="5875" width="12" style="9"/>
    <col min="5876" max="5876" width="11.28515625" style="9" customWidth="1"/>
    <col min="5877" max="5882" width="12" style="9"/>
    <col min="5883" max="5890" width="9.7109375" style="9" customWidth="1"/>
    <col min="5891" max="6090" width="12" style="9"/>
    <col min="6091" max="6091" width="6.85546875" style="9" customWidth="1"/>
    <col min="6092" max="6092" width="43.85546875" style="9" customWidth="1"/>
    <col min="6093" max="6095" width="9.85546875" style="9" customWidth="1"/>
    <col min="6096" max="6096" width="9" style="9" customWidth="1"/>
    <col min="6097" max="6097" width="9.85546875" style="9" customWidth="1"/>
    <col min="6098" max="6098" width="10" style="9" customWidth="1"/>
    <col min="6099" max="6115" width="12" style="9"/>
    <col min="6116" max="6116" width="9.85546875" style="9" customWidth="1"/>
    <col min="6117" max="6117" width="10.7109375" style="9" customWidth="1"/>
    <col min="6118" max="6118" width="10.140625" style="9" customWidth="1"/>
    <col min="6119" max="6119" width="9.85546875" style="9" customWidth="1"/>
    <col min="6120" max="6120" width="9.140625" style="9" customWidth="1"/>
    <col min="6121" max="6121" width="9.28515625" style="9" customWidth="1"/>
    <col min="6122" max="6122" width="9.85546875" style="9" customWidth="1"/>
    <col min="6123" max="6123" width="10.42578125" style="9" customWidth="1"/>
    <col min="6124" max="6124" width="9.28515625" style="9" customWidth="1"/>
    <col min="6125" max="6125" width="9" style="9" customWidth="1"/>
    <col min="6126" max="6126" width="9.85546875" style="9" customWidth="1"/>
    <col min="6127" max="6127" width="12" style="9"/>
    <col min="6128" max="6128" width="8.85546875" style="9" customWidth="1"/>
    <col min="6129" max="6131" width="12" style="9"/>
    <col min="6132" max="6132" width="11.28515625" style="9" customWidth="1"/>
    <col min="6133" max="6138" width="12" style="9"/>
    <col min="6139" max="6146" width="9.7109375" style="9" customWidth="1"/>
    <col min="6147" max="6346" width="12" style="9"/>
    <col min="6347" max="6347" width="6.85546875" style="9" customWidth="1"/>
    <col min="6348" max="6348" width="43.85546875" style="9" customWidth="1"/>
    <col min="6349" max="6351" width="9.85546875" style="9" customWidth="1"/>
    <col min="6352" max="6352" width="9" style="9" customWidth="1"/>
    <col min="6353" max="6353" width="9.85546875" style="9" customWidth="1"/>
    <col min="6354" max="6354" width="10" style="9" customWidth="1"/>
    <col min="6355" max="6371" width="12" style="9"/>
    <col min="6372" max="6372" width="9.85546875" style="9" customWidth="1"/>
    <col min="6373" max="6373" width="10.7109375" style="9" customWidth="1"/>
    <col min="6374" max="6374" width="10.140625" style="9" customWidth="1"/>
    <col min="6375" max="6375" width="9.85546875" style="9" customWidth="1"/>
    <col min="6376" max="6376" width="9.140625" style="9" customWidth="1"/>
    <col min="6377" max="6377" width="9.28515625" style="9" customWidth="1"/>
    <col min="6378" max="6378" width="9.85546875" style="9" customWidth="1"/>
    <col min="6379" max="6379" width="10.42578125" style="9" customWidth="1"/>
    <col min="6380" max="6380" width="9.28515625" style="9" customWidth="1"/>
    <col min="6381" max="6381" width="9" style="9" customWidth="1"/>
    <col min="6382" max="6382" width="9.85546875" style="9" customWidth="1"/>
    <col min="6383" max="6383" width="12" style="9"/>
    <col min="6384" max="6384" width="8.85546875" style="9" customWidth="1"/>
    <col min="6385" max="6387" width="12" style="9"/>
    <col min="6388" max="6388" width="11.28515625" style="9" customWidth="1"/>
    <col min="6389" max="6394" width="12" style="9"/>
    <col min="6395" max="6402" width="9.7109375" style="9" customWidth="1"/>
    <col min="6403" max="6602" width="12" style="9"/>
    <col min="6603" max="6603" width="6.85546875" style="9" customWidth="1"/>
    <col min="6604" max="6604" width="43.85546875" style="9" customWidth="1"/>
    <col min="6605" max="6607" width="9.85546875" style="9" customWidth="1"/>
    <col min="6608" max="6608" width="9" style="9" customWidth="1"/>
    <col min="6609" max="6609" width="9.85546875" style="9" customWidth="1"/>
    <col min="6610" max="6610" width="10" style="9" customWidth="1"/>
    <col min="6611" max="6627" width="12" style="9"/>
    <col min="6628" max="6628" width="9.85546875" style="9" customWidth="1"/>
    <col min="6629" max="6629" width="10.7109375" style="9" customWidth="1"/>
    <col min="6630" max="6630" width="10.140625" style="9" customWidth="1"/>
    <col min="6631" max="6631" width="9.85546875" style="9" customWidth="1"/>
    <col min="6632" max="6632" width="9.140625" style="9" customWidth="1"/>
    <col min="6633" max="6633" width="9.28515625" style="9" customWidth="1"/>
    <col min="6634" max="6634" width="9.85546875" style="9" customWidth="1"/>
    <col min="6635" max="6635" width="10.42578125" style="9" customWidth="1"/>
    <col min="6636" max="6636" width="9.28515625" style="9" customWidth="1"/>
    <col min="6637" max="6637" width="9" style="9" customWidth="1"/>
    <col min="6638" max="6638" width="9.85546875" style="9" customWidth="1"/>
    <col min="6639" max="6639" width="12" style="9"/>
    <col min="6640" max="6640" width="8.85546875" style="9" customWidth="1"/>
    <col min="6641" max="6643" width="12" style="9"/>
    <col min="6644" max="6644" width="11.28515625" style="9" customWidth="1"/>
    <col min="6645" max="6650" width="12" style="9"/>
    <col min="6651" max="6658" width="9.7109375" style="9" customWidth="1"/>
    <col min="6659" max="6858" width="12" style="9"/>
    <col min="6859" max="6859" width="6.85546875" style="9" customWidth="1"/>
    <col min="6860" max="6860" width="43.85546875" style="9" customWidth="1"/>
    <col min="6861" max="6863" width="9.85546875" style="9" customWidth="1"/>
    <col min="6864" max="6864" width="9" style="9" customWidth="1"/>
    <col min="6865" max="6865" width="9.85546875" style="9" customWidth="1"/>
    <col min="6866" max="6866" width="10" style="9" customWidth="1"/>
    <col min="6867" max="6883" width="12" style="9"/>
    <col min="6884" max="6884" width="9.85546875" style="9" customWidth="1"/>
    <col min="6885" max="6885" width="10.7109375" style="9" customWidth="1"/>
    <col min="6886" max="6886" width="10.140625" style="9" customWidth="1"/>
    <col min="6887" max="6887" width="9.85546875" style="9" customWidth="1"/>
    <col min="6888" max="6888" width="9.140625" style="9" customWidth="1"/>
    <col min="6889" max="6889" width="9.28515625" style="9" customWidth="1"/>
    <col min="6890" max="6890" width="9.85546875" style="9" customWidth="1"/>
    <col min="6891" max="6891" width="10.42578125" style="9" customWidth="1"/>
    <col min="6892" max="6892" width="9.28515625" style="9" customWidth="1"/>
    <col min="6893" max="6893" width="9" style="9" customWidth="1"/>
    <col min="6894" max="6894" width="9.85546875" style="9" customWidth="1"/>
    <col min="6895" max="6895" width="12" style="9"/>
    <col min="6896" max="6896" width="8.85546875" style="9" customWidth="1"/>
    <col min="6897" max="6899" width="12" style="9"/>
    <col min="6900" max="6900" width="11.28515625" style="9" customWidth="1"/>
    <col min="6901" max="6906" width="12" style="9"/>
    <col min="6907" max="6914" width="9.7109375" style="9" customWidth="1"/>
    <col min="6915" max="7114" width="12" style="9"/>
    <col min="7115" max="7115" width="6.85546875" style="9" customWidth="1"/>
    <col min="7116" max="7116" width="43.85546875" style="9" customWidth="1"/>
    <col min="7117" max="7119" width="9.85546875" style="9" customWidth="1"/>
    <col min="7120" max="7120" width="9" style="9" customWidth="1"/>
    <col min="7121" max="7121" width="9.85546875" style="9" customWidth="1"/>
    <col min="7122" max="7122" width="10" style="9" customWidth="1"/>
    <col min="7123" max="7139" width="12" style="9"/>
    <col min="7140" max="7140" width="9.85546875" style="9" customWidth="1"/>
    <col min="7141" max="7141" width="10.7109375" style="9" customWidth="1"/>
    <col min="7142" max="7142" width="10.140625" style="9" customWidth="1"/>
    <col min="7143" max="7143" width="9.85546875" style="9" customWidth="1"/>
    <col min="7144" max="7144" width="9.140625" style="9" customWidth="1"/>
    <col min="7145" max="7145" width="9.28515625" style="9" customWidth="1"/>
    <col min="7146" max="7146" width="9.85546875" style="9" customWidth="1"/>
    <col min="7147" max="7147" width="10.42578125" style="9" customWidth="1"/>
    <col min="7148" max="7148" width="9.28515625" style="9" customWidth="1"/>
    <col min="7149" max="7149" width="9" style="9" customWidth="1"/>
    <col min="7150" max="7150" width="9.85546875" style="9" customWidth="1"/>
    <col min="7151" max="7151" width="12" style="9"/>
    <col min="7152" max="7152" width="8.85546875" style="9" customWidth="1"/>
    <col min="7153" max="7155" width="12" style="9"/>
    <col min="7156" max="7156" width="11.28515625" style="9" customWidth="1"/>
    <col min="7157" max="7162" width="12" style="9"/>
    <col min="7163" max="7170" width="9.7109375" style="9" customWidth="1"/>
    <col min="7171" max="7370" width="12" style="9"/>
    <col min="7371" max="7371" width="6.85546875" style="9" customWidth="1"/>
    <col min="7372" max="7372" width="43.85546875" style="9" customWidth="1"/>
    <col min="7373" max="7375" width="9.85546875" style="9" customWidth="1"/>
    <col min="7376" max="7376" width="9" style="9" customWidth="1"/>
    <col min="7377" max="7377" width="9.85546875" style="9" customWidth="1"/>
    <col min="7378" max="7378" width="10" style="9" customWidth="1"/>
    <col min="7379" max="7395" width="12" style="9"/>
    <col min="7396" max="7396" width="9.85546875" style="9" customWidth="1"/>
    <col min="7397" max="7397" width="10.7109375" style="9" customWidth="1"/>
    <col min="7398" max="7398" width="10.140625" style="9" customWidth="1"/>
    <col min="7399" max="7399" width="9.85546875" style="9" customWidth="1"/>
    <col min="7400" max="7400" width="9.140625" style="9" customWidth="1"/>
    <col min="7401" max="7401" width="9.28515625" style="9" customWidth="1"/>
    <col min="7402" max="7402" width="9.85546875" style="9" customWidth="1"/>
    <col min="7403" max="7403" width="10.42578125" style="9" customWidth="1"/>
    <col min="7404" max="7404" width="9.28515625" style="9" customWidth="1"/>
    <col min="7405" max="7405" width="9" style="9" customWidth="1"/>
    <col min="7406" max="7406" width="9.85546875" style="9" customWidth="1"/>
    <col min="7407" max="7407" width="12" style="9"/>
    <col min="7408" max="7408" width="8.85546875" style="9" customWidth="1"/>
    <col min="7409" max="7411" width="12" style="9"/>
    <col min="7412" max="7412" width="11.28515625" style="9" customWidth="1"/>
    <col min="7413" max="7418" width="12" style="9"/>
    <col min="7419" max="7426" width="9.7109375" style="9" customWidth="1"/>
    <col min="7427" max="7626" width="12" style="9"/>
    <col min="7627" max="7627" width="6.85546875" style="9" customWidth="1"/>
    <col min="7628" max="7628" width="43.85546875" style="9" customWidth="1"/>
    <col min="7629" max="7631" width="9.85546875" style="9" customWidth="1"/>
    <col min="7632" max="7632" width="9" style="9" customWidth="1"/>
    <col min="7633" max="7633" width="9.85546875" style="9" customWidth="1"/>
    <col min="7634" max="7634" width="10" style="9" customWidth="1"/>
    <col min="7635" max="7651" width="12" style="9"/>
    <col min="7652" max="7652" width="9.85546875" style="9" customWidth="1"/>
    <col min="7653" max="7653" width="10.7109375" style="9" customWidth="1"/>
    <col min="7654" max="7654" width="10.140625" style="9" customWidth="1"/>
    <col min="7655" max="7655" width="9.85546875" style="9" customWidth="1"/>
    <col min="7656" max="7656" width="9.140625" style="9" customWidth="1"/>
    <col min="7657" max="7657" width="9.28515625" style="9" customWidth="1"/>
    <col min="7658" max="7658" width="9.85546875" style="9" customWidth="1"/>
    <col min="7659" max="7659" width="10.42578125" style="9" customWidth="1"/>
    <col min="7660" max="7660" width="9.28515625" style="9" customWidth="1"/>
    <col min="7661" max="7661" width="9" style="9" customWidth="1"/>
    <col min="7662" max="7662" width="9.85546875" style="9" customWidth="1"/>
    <col min="7663" max="7663" width="12" style="9"/>
    <col min="7664" max="7664" width="8.85546875" style="9" customWidth="1"/>
    <col min="7665" max="7667" width="12" style="9"/>
    <col min="7668" max="7668" width="11.28515625" style="9" customWidth="1"/>
    <col min="7669" max="7674" width="12" style="9"/>
    <col min="7675" max="7682" width="9.7109375" style="9" customWidth="1"/>
    <col min="7683" max="7882" width="12" style="9"/>
    <col min="7883" max="7883" width="6.85546875" style="9" customWidth="1"/>
    <col min="7884" max="7884" width="43.85546875" style="9" customWidth="1"/>
    <col min="7885" max="7887" width="9.85546875" style="9" customWidth="1"/>
    <col min="7888" max="7888" width="9" style="9" customWidth="1"/>
    <col min="7889" max="7889" width="9.85546875" style="9" customWidth="1"/>
    <col min="7890" max="7890" width="10" style="9" customWidth="1"/>
    <col min="7891" max="7907" width="12" style="9"/>
    <col min="7908" max="7908" width="9.85546875" style="9" customWidth="1"/>
    <col min="7909" max="7909" width="10.7109375" style="9" customWidth="1"/>
    <col min="7910" max="7910" width="10.140625" style="9" customWidth="1"/>
    <col min="7911" max="7911" width="9.85546875" style="9" customWidth="1"/>
    <col min="7912" max="7912" width="9.140625" style="9" customWidth="1"/>
    <col min="7913" max="7913" width="9.28515625" style="9" customWidth="1"/>
    <col min="7914" max="7914" width="9.85546875" style="9" customWidth="1"/>
    <col min="7915" max="7915" width="10.42578125" style="9" customWidth="1"/>
    <col min="7916" max="7916" width="9.28515625" style="9" customWidth="1"/>
    <col min="7917" max="7917" width="9" style="9" customWidth="1"/>
    <col min="7918" max="7918" width="9.85546875" style="9" customWidth="1"/>
    <col min="7919" max="7919" width="12" style="9"/>
    <col min="7920" max="7920" width="8.85546875" style="9" customWidth="1"/>
    <col min="7921" max="7923" width="12" style="9"/>
    <col min="7924" max="7924" width="11.28515625" style="9" customWidth="1"/>
    <col min="7925" max="7930" width="12" style="9"/>
    <col min="7931" max="7938" width="9.7109375" style="9" customWidth="1"/>
    <col min="7939" max="8138" width="12" style="9"/>
    <col min="8139" max="8139" width="6.85546875" style="9" customWidth="1"/>
    <col min="8140" max="8140" width="43.85546875" style="9" customWidth="1"/>
    <col min="8141" max="8143" width="9.85546875" style="9" customWidth="1"/>
    <col min="8144" max="8144" width="9" style="9" customWidth="1"/>
    <col min="8145" max="8145" width="9.85546875" style="9" customWidth="1"/>
    <col min="8146" max="8146" width="10" style="9" customWidth="1"/>
    <col min="8147" max="8163" width="12" style="9"/>
    <col min="8164" max="8164" width="9.85546875" style="9" customWidth="1"/>
    <col min="8165" max="8165" width="10.7109375" style="9" customWidth="1"/>
    <col min="8166" max="8166" width="10.140625" style="9" customWidth="1"/>
    <col min="8167" max="8167" width="9.85546875" style="9" customWidth="1"/>
    <col min="8168" max="8168" width="9.140625" style="9" customWidth="1"/>
    <col min="8169" max="8169" width="9.28515625" style="9" customWidth="1"/>
    <col min="8170" max="8170" width="9.85546875" style="9" customWidth="1"/>
    <col min="8171" max="8171" width="10.42578125" style="9" customWidth="1"/>
    <col min="8172" max="8172" width="9.28515625" style="9" customWidth="1"/>
    <col min="8173" max="8173" width="9" style="9" customWidth="1"/>
    <col min="8174" max="8174" width="9.85546875" style="9" customWidth="1"/>
    <col min="8175" max="8175" width="12" style="9"/>
    <col min="8176" max="8176" width="8.85546875" style="9" customWidth="1"/>
    <col min="8177" max="8179" width="12" style="9"/>
    <col min="8180" max="8180" width="11.28515625" style="9" customWidth="1"/>
    <col min="8181" max="8186" width="12" style="9"/>
    <col min="8187" max="8194" width="9.7109375" style="9" customWidth="1"/>
    <col min="8195" max="8394" width="12" style="9"/>
    <col min="8395" max="8395" width="6.85546875" style="9" customWidth="1"/>
    <col min="8396" max="8396" width="43.85546875" style="9" customWidth="1"/>
    <col min="8397" max="8399" width="9.85546875" style="9" customWidth="1"/>
    <col min="8400" max="8400" width="9" style="9" customWidth="1"/>
    <col min="8401" max="8401" width="9.85546875" style="9" customWidth="1"/>
    <col min="8402" max="8402" width="10" style="9" customWidth="1"/>
    <col min="8403" max="8419" width="12" style="9"/>
    <col min="8420" max="8420" width="9.85546875" style="9" customWidth="1"/>
    <col min="8421" max="8421" width="10.7109375" style="9" customWidth="1"/>
    <col min="8422" max="8422" width="10.140625" style="9" customWidth="1"/>
    <col min="8423" max="8423" width="9.85546875" style="9" customWidth="1"/>
    <col min="8424" max="8424" width="9.140625" style="9" customWidth="1"/>
    <col min="8425" max="8425" width="9.28515625" style="9" customWidth="1"/>
    <col min="8426" max="8426" width="9.85546875" style="9" customWidth="1"/>
    <col min="8427" max="8427" width="10.42578125" style="9" customWidth="1"/>
    <col min="8428" max="8428" width="9.28515625" style="9" customWidth="1"/>
    <col min="8429" max="8429" width="9" style="9" customWidth="1"/>
    <col min="8430" max="8430" width="9.85546875" style="9" customWidth="1"/>
    <col min="8431" max="8431" width="12" style="9"/>
    <col min="8432" max="8432" width="8.85546875" style="9" customWidth="1"/>
    <col min="8433" max="8435" width="12" style="9"/>
    <col min="8436" max="8436" width="11.28515625" style="9" customWidth="1"/>
    <col min="8437" max="8442" width="12" style="9"/>
    <col min="8443" max="8450" width="9.7109375" style="9" customWidth="1"/>
    <col min="8451" max="8650" width="12" style="9"/>
    <col min="8651" max="8651" width="6.85546875" style="9" customWidth="1"/>
    <col min="8652" max="8652" width="43.85546875" style="9" customWidth="1"/>
    <col min="8653" max="8655" width="9.85546875" style="9" customWidth="1"/>
    <col min="8656" max="8656" width="9" style="9" customWidth="1"/>
    <col min="8657" max="8657" width="9.85546875" style="9" customWidth="1"/>
    <col min="8658" max="8658" width="10" style="9" customWidth="1"/>
    <col min="8659" max="8675" width="12" style="9"/>
    <col min="8676" max="8676" width="9.85546875" style="9" customWidth="1"/>
    <col min="8677" max="8677" width="10.7109375" style="9" customWidth="1"/>
    <col min="8678" max="8678" width="10.140625" style="9" customWidth="1"/>
    <col min="8679" max="8679" width="9.85546875" style="9" customWidth="1"/>
    <col min="8680" max="8680" width="9.140625" style="9" customWidth="1"/>
    <col min="8681" max="8681" width="9.28515625" style="9" customWidth="1"/>
    <col min="8682" max="8682" width="9.85546875" style="9" customWidth="1"/>
    <col min="8683" max="8683" width="10.42578125" style="9" customWidth="1"/>
    <col min="8684" max="8684" width="9.28515625" style="9" customWidth="1"/>
    <col min="8685" max="8685" width="9" style="9" customWidth="1"/>
    <col min="8686" max="8686" width="9.85546875" style="9" customWidth="1"/>
    <col min="8687" max="8687" width="12" style="9"/>
    <col min="8688" max="8688" width="8.85546875" style="9" customWidth="1"/>
    <col min="8689" max="8691" width="12" style="9"/>
    <col min="8692" max="8692" width="11.28515625" style="9" customWidth="1"/>
    <col min="8693" max="8698" width="12" style="9"/>
    <col min="8699" max="8706" width="9.7109375" style="9" customWidth="1"/>
    <col min="8707" max="8906" width="12" style="9"/>
    <col min="8907" max="8907" width="6.85546875" style="9" customWidth="1"/>
    <col min="8908" max="8908" width="43.85546875" style="9" customWidth="1"/>
    <col min="8909" max="8911" width="9.85546875" style="9" customWidth="1"/>
    <col min="8912" max="8912" width="9" style="9" customWidth="1"/>
    <col min="8913" max="8913" width="9.85546875" style="9" customWidth="1"/>
    <col min="8914" max="8914" width="10" style="9" customWidth="1"/>
    <col min="8915" max="8931" width="12" style="9"/>
    <col min="8932" max="8932" width="9.85546875" style="9" customWidth="1"/>
    <col min="8933" max="8933" width="10.7109375" style="9" customWidth="1"/>
    <col min="8934" max="8934" width="10.140625" style="9" customWidth="1"/>
    <col min="8935" max="8935" width="9.85546875" style="9" customWidth="1"/>
    <col min="8936" max="8936" width="9.140625" style="9" customWidth="1"/>
    <col min="8937" max="8937" width="9.28515625" style="9" customWidth="1"/>
    <col min="8938" max="8938" width="9.85546875" style="9" customWidth="1"/>
    <col min="8939" max="8939" width="10.42578125" style="9" customWidth="1"/>
    <col min="8940" max="8940" width="9.28515625" style="9" customWidth="1"/>
    <col min="8941" max="8941" width="9" style="9" customWidth="1"/>
    <col min="8942" max="8942" width="9.85546875" style="9" customWidth="1"/>
    <col min="8943" max="8943" width="12" style="9"/>
    <col min="8944" max="8944" width="8.85546875" style="9" customWidth="1"/>
    <col min="8945" max="8947" width="12" style="9"/>
    <col min="8948" max="8948" width="11.28515625" style="9" customWidth="1"/>
    <col min="8949" max="8954" width="12" style="9"/>
    <col min="8955" max="8962" width="9.7109375" style="9" customWidth="1"/>
    <col min="8963" max="9162" width="12" style="9"/>
    <col min="9163" max="9163" width="6.85546875" style="9" customWidth="1"/>
    <col min="9164" max="9164" width="43.85546875" style="9" customWidth="1"/>
    <col min="9165" max="9167" width="9.85546875" style="9" customWidth="1"/>
    <col min="9168" max="9168" width="9" style="9" customWidth="1"/>
    <col min="9169" max="9169" width="9.85546875" style="9" customWidth="1"/>
    <col min="9170" max="9170" width="10" style="9" customWidth="1"/>
    <col min="9171" max="9187" width="12" style="9"/>
    <col min="9188" max="9188" width="9.85546875" style="9" customWidth="1"/>
    <col min="9189" max="9189" width="10.7109375" style="9" customWidth="1"/>
    <col min="9190" max="9190" width="10.140625" style="9" customWidth="1"/>
    <col min="9191" max="9191" width="9.85546875" style="9" customWidth="1"/>
    <col min="9192" max="9192" width="9.140625" style="9" customWidth="1"/>
    <col min="9193" max="9193" width="9.28515625" style="9" customWidth="1"/>
    <col min="9194" max="9194" width="9.85546875" style="9" customWidth="1"/>
    <col min="9195" max="9195" width="10.42578125" style="9" customWidth="1"/>
    <col min="9196" max="9196" width="9.28515625" style="9" customWidth="1"/>
    <col min="9197" max="9197" width="9" style="9" customWidth="1"/>
    <col min="9198" max="9198" width="9.85546875" style="9" customWidth="1"/>
    <col min="9199" max="9199" width="12" style="9"/>
    <col min="9200" max="9200" width="8.85546875" style="9" customWidth="1"/>
    <col min="9201" max="9203" width="12" style="9"/>
    <col min="9204" max="9204" width="11.28515625" style="9" customWidth="1"/>
    <col min="9205" max="9210" width="12" style="9"/>
    <col min="9211" max="9218" width="9.7109375" style="9" customWidth="1"/>
    <col min="9219" max="9418" width="12" style="9"/>
    <col min="9419" max="9419" width="6.85546875" style="9" customWidth="1"/>
    <col min="9420" max="9420" width="43.85546875" style="9" customWidth="1"/>
    <col min="9421" max="9423" width="9.85546875" style="9" customWidth="1"/>
    <col min="9424" max="9424" width="9" style="9" customWidth="1"/>
    <col min="9425" max="9425" width="9.85546875" style="9" customWidth="1"/>
    <col min="9426" max="9426" width="10" style="9" customWidth="1"/>
    <col min="9427" max="9443" width="12" style="9"/>
    <col min="9444" max="9444" width="9.85546875" style="9" customWidth="1"/>
    <col min="9445" max="9445" width="10.7109375" style="9" customWidth="1"/>
    <col min="9446" max="9446" width="10.140625" style="9" customWidth="1"/>
    <col min="9447" max="9447" width="9.85546875" style="9" customWidth="1"/>
    <col min="9448" max="9448" width="9.140625" style="9" customWidth="1"/>
    <col min="9449" max="9449" width="9.28515625" style="9" customWidth="1"/>
    <col min="9450" max="9450" width="9.85546875" style="9" customWidth="1"/>
    <col min="9451" max="9451" width="10.42578125" style="9" customWidth="1"/>
    <col min="9452" max="9452" width="9.28515625" style="9" customWidth="1"/>
    <col min="9453" max="9453" width="9" style="9" customWidth="1"/>
    <col min="9454" max="9454" width="9.85546875" style="9" customWidth="1"/>
    <col min="9455" max="9455" width="12" style="9"/>
    <col min="9456" max="9456" width="8.85546875" style="9" customWidth="1"/>
    <col min="9457" max="9459" width="12" style="9"/>
    <col min="9460" max="9460" width="11.28515625" style="9" customWidth="1"/>
    <col min="9461" max="9466" width="12" style="9"/>
    <col min="9467" max="9474" width="9.7109375" style="9" customWidth="1"/>
    <col min="9475" max="9674" width="12" style="9"/>
    <col min="9675" max="9675" width="6.85546875" style="9" customWidth="1"/>
    <col min="9676" max="9676" width="43.85546875" style="9" customWidth="1"/>
    <col min="9677" max="9679" width="9.85546875" style="9" customWidth="1"/>
    <col min="9680" max="9680" width="9" style="9" customWidth="1"/>
    <col min="9681" max="9681" width="9.85546875" style="9" customWidth="1"/>
    <col min="9682" max="9682" width="10" style="9" customWidth="1"/>
    <col min="9683" max="9699" width="12" style="9"/>
    <col min="9700" max="9700" width="9.85546875" style="9" customWidth="1"/>
    <col min="9701" max="9701" width="10.7109375" style="9" customWidth="1"/>
    <col min="9702" max="9702" width="10.140625" style="9" customWidth="1"/>
    <col min="9703" max="9703" width="9.85546875" style="9" customWidth="1"/>
    <col min="9704" max="9704" width="9.140625" style="9" customWidth="1"/>
    <col min="9705" max="9705" width="9.28515625" style="9" customWidth="1"/>
    <col min="9706" max="9706" width="9.85546875" style="9" customWidth="1"/>
    <col min="9707" max="9707" width="10.42578125" style="9" customWidth="1"/>
    <col min="9708" max="9708" width="9.28515625" style="9" customWidth="1"/>
    <col min="9709" max="9709" width="9" style="9" customWidth="1"/>
    <col min="9710" max="9710" width="9.85546875" style="9" customWidth="1"/>
    <col min="9711" max="9711" width="12" style="9"/>
    <col min="9712" max="9712" width="8.85546875" style="9" customWidth="1"/>
    <col min="9713" max="9715" width="12" style="9"/>
    <col min="9716" max="9716" width="11.28515625" style="9" customWidth="1"/>
    <col min="9717" max="9722" width="12" style="9"/>
    <col min="9723" max="9730" width="9.7109375" style="9" customWidth="1"/>
    <col min="9731" max="9930" width="12" style="9"/>
    <col min="9931" max="9931" width="6.85546875" style="9" customWidth="1"/>
    <col min="9932" max="9932" width="43.85546875" style="9" customWidth="1"/>
    <col min="9933" max="9935" width="9.85546875" style="9" customWidth="1"/>
    <col min="9936" max="9936" width="9" style="9" customWidth="1"/>
    <col min="9937" max="9937" width="9.85546875" style="9" customWidth="1"/>
    <col min="9938" max="9938" width="10" style="9" customWidth="1"/>
    <col min="9939" max="9955" width="12" style="9"/>
    <col min="9956" max="9956" width="9.85546875" style="9" customWidth="1"/>
    <col min="9957" max="9957" width="10.7109375" style="9" customWidth="1"/>
    <col min="9958" max="9958" width="10.140625" style="9" customWidth="1"/>
    <col min="9959" max="9959" width="9.85546875" style="9" customWidth="1"/>
    <col min="9960" max="9960" width="9.140625" style="9" customWidth="1"/>
    <col min="9961" max="9961" width="9.28515625" style="9" customWidth="1"/>
    <col min="9962" max="9962" width="9.85546875" style="9" customWidth="1"/>
    <col min="9963" max="9963" width="10.42578125" style="9" customWidth="1"/>
    <col min="9964" max="9964" width="9.28515625" style="9" customWidth="1"/>
    <col min="9965" max="9965" width="9" style="9" customWidth="1"/>
    <col min="9966" max="9966" width="9.85546875" style="9" customWidth="1"/>
    <col min="9967" max="9967" width="12" style="9"/>
    <col min="9968" max="9968" width="8.85546875" style="9" customWidth="1"/>
    <col min="9969" max="9971" width="12" style="9"/>
    <col min="9972" max="9972" width="11.28515625" style="9" customWidth="1"/>
    <col min="9973" max="9978" width="12" style="9"/>
    <col min="9979" max="9986" width="9.7109375" style="9" customWidth="1"/>
    <col min="9987" max="10186" width="12" style="9"/>
    <col min="10187" max="10187" width="6.85546875" style="9" customWidth="1"/>
    <col min="10188" max="10188" width="43.85546875" style="9" customWidth="1"/>
    <col min="10189" max="10191" width="9.85546875" style="9" customWidth="1"/>
    <col min="10192" max="10192" width="9" style="9" customWidth="1"/>
    <col min="10193" max="10193" width="9.85546875" style="9" customWidth="1"/>
    <col min="10194" max="10194" width="10" style="9" customWidth="1"/>
    <col min="10195" max="10211" width="12" style="9"/>
    <col min="10212" max="10212" width="9.85546875" style="9" customWidth="1"/>
    <col min="10213" max="10213" width="10.7109375" style="9" customWidth="1"/>
    <col min="10214" max="10214" width="10.140625" style="9" customWidth="1"/>
    <col min="10215" max="10215" width="9.85546875" style="9" customWidth="1"/>
    <col min="10216" max="10216" width="9.140625" style="9" customWidth="1"/>
    <col min="10217" max="10217" width="9.28515625" style="9" customWidth="1"/>
    <col min="10218" max="10218" width="9.85546875" style="9" customWidth="1"/>
    <col min="10219" max="10219" width="10.42578125" style="9" customWidth="1"/>
    <col min="10220" max="10220" width="9.28515625" style="9" customWidth="1"/>
    <col min="10221" max="10221" width="9" style="9" customWidth="1"/>
    <col min="10222" max="10222" width="9.85546875" style="9" customWidth="1"/>
    <col min="10223" max="10223" width="12" style="9"/>
    <col min="10224" max="10224" width="8.85546875" style="9" customWidth="1"/>
    <col min="10225" max="10227" width="12" style="9"/>
    <col min="10228" max="10228" width="11.28515625" style="9" customWidth="1"/>
    <col min="10229" max="10234" width="12" style="9"/>
    <col min="10235" max="10242" width="9.7109375" style="9" customWidth="1"/>
    <col min="10243" max="10442" width="12" style="9"/>
    <col min="10443" max="10443" width="6.85546875" style="9" customWidth="1"/>
    <col min="10444" max="10444" width="43.85546875" style="9" customWidth="1"/>
    <col min="10445" max="10447" width="9.85546875" style="9" customWidth="1"/>
    <col min="10448" max="10448" width="9" style="9" customWidth="1"/>
    <col min="10449" max="10449" width="9.85546875" style="9" customWidth="1"/>
    <col min="10450" max="10450" width="10" style="9" customWidth="1"/>
    <col min="10451" max="10467" width="12" style="9"/>
    <col min="10468" max="10468" width="9.85546875" style="9" customWidth="1"/>
    <col min="10469" max="10469" width="10.7109375" style="9" customWidth="1"/>
    <col min="10470" max="10470" width="10.140625" style="9" customWidth="1"/>
    <col min="10471" max="10471" width="9.85546875" style="9" customWidth="1"/>
    <col min="10472" max="10472" width="9.140625" style="9" customWidth="1"/>
    <col min="10473" max="10473" width="9.28515625" style="9" customWidth="1"/>
    <col min="10474" max="10474" width="9.85546875" style="9" customWidth="1"/>
    <col min="10475" max="10475" width="10.42578125" style="9" customWidth="1"/>
    <col min="10476" max="10476" width="9.28515625" style="9" customWidth="1"/>
    <col min="10477" max="10477" width="9" style="9" customWidth="1"/>
    <col min="10478" max="10478" width="9.85546875" style="9" customWidth="1"/>
    <col min="10479" max="10479" width="12" style="9"/>
    <col min="10480" max="10480" width="8.85546875" style="9" customWidth="1"/>
    <col min="10481" max="10483" width="12" style="9"/>
    <col min="10484" max="10484" width="11.28515625" style="9" customWidth="1"/>
    <col min="10485" max="10490" width="12" style="9"/>
    <col min="10491" max="10498" width="9.7109375" style="9" customWidth="1"/>
    <col min="10499" max="10698" width="12" style="9"/>
    <col min="10699" max="10699" width="6.85546875" style="9" customWidth="1"/>
    <col min="10700" max="10700" width="43.85546875" style="9" customWidth="1"/>
    <col min="10701" max="10703" width="9.85546875" style="9" customWidth="1"/>
    <col min="10704" max="10704" width="9" style="9" customWidth="1"/>
    <col min="10705" max="10705" width="9.85546875" style="9" customWidth="1"/>
    <col min="10706" max="10706" width="10" style="9" customWidth="1"/>
    <col min="10707" max="10723" width="12" style="9"/>
    <col min="10724" max="10724" width="9.85546875" style="9" customWidth="1"/>
    <col min="10725" max="10725" width="10.7109375" style="9" customWidth="1"/>
    <col min="10726" max="10726" width="10.140625" style="9" customWidth="1"/>
    <col min="10727" max="10727" width="9.85546875" style="9" customWidth="1"/>
    <col min="10728" max="10728" width="9.140625" style="9" customWidth="1"/>
    <col min="10729" max="10729" width="9.28515625" style="9" customWidth="1"/>
    <col min="10730" max="10730" width="9.85546875" style="9" customWidth="1"/>
    <col min="10731" max="10731" width="10.42578125" style="9" customWidth="1"/>
    <col min="10732" max="10732" width="9.28515625" style="9" customWidth="1"/>
    <col min="10733" max="10733" width="9" style="9" customWidth="1"/>
    <col min="10734" max="10734" width="9.85546875" style="9" customWidth="1"/>
    <col min="10735" max="10735" width="12" style="9"/>
    <col min="10736" max="10736" width="8.85546875" style="9" customWidth="1"/>
    <col min="10737" max="10739" width="12" style="9"/>
    <col min="10740" max="10740" width="11.28515625" style="9" customWidth="1"/>
    <col min="10741" max="10746" width="12" style="9"/>
    <col min="10747" max="10754" width="9.7109375" style="9" customWidth="1"/>
    <col min="10755" max="10954" width="12" style="9"/>
    <col min="10955" max="10955" width="6.85546875" style="9" customWidth="1"/>
    <col min="10956" max="10956" width="43.85546875" style="9" customWidth="1"/>
    <col min="10957" max="10959" width="9.85546875" style="9" customWidth="1"/>
    <col min="10960" max="10960" width="9" style="9" customWidth="1"/>
    <col min="10961" max="10961" width="9.85546875" style="9" customWidth="1"/>
    <col min="10962" max="10962" width="10" style="9" customWidth="1"/>
    <col min="10963" max="10979" width="12" style="9"/>
    <col min="10980" max="10980" width="9.85546875" style="9" customWidth="1"/>
    <col min="10981" max="10981" width="10.7109375" style="9" customWidth="1"/>
    <col min="10982" max="10982" width="10.140625" style="9" customWidth="1"/>
    <col min="10983" max="10983" width="9.85546875" style="9" customWidth="1"/>
    <col min="10984" max="10984" width="9.140625" style="9" customWidth="1"/>
    <col min="10985" max="10985" width="9.28515625" style="9" customWidth="1"/>
    <col min="10986" max="10986" width="9.85546875" style="9" customWidth="1"/>
    <col min="10987" max="10987" width="10.42578125" style="9" customWidth="1"/>
    <col min="10988" max="10988" width="9.28515625" style="9" customWidth="1"/>
    <col min="10989" max="10989" width="9" style="9" customWidth="1"/>
    <col min="10990" max="10990" width="9.85546875" style="9" customWidth="1"/>
    <col min="10991" max="10991" width="12" style="9"/>
    <col min="10992" max="10992" width="8.85546875" style="9" customWidth="1"/>
    <col min="10993" max="10995" width="12" style="9"/>
    <col min="10996" max="10996" width="11.28515625" style="9" customWidth="1"/>
    <col min="10997" max="11002" width="12" style="9"/>
    <col min="11003" max="11010" width="9.7109375" style="9" customWidth="1"/>
    <col min="11011" max="11210" width="12" style="9"/>
    <col min="11211" max="11211" width="6.85546875" style="9" customWidth="1"/>
    <col min="11212" max="11212" width="43.85546875" style="9" customWidth="1"/>
    <col min="11213" max="11215" width="9.85546875" style="9" customWidth="1"/>
    <col min="11216" max="11216" width="9" style="9" customWidth="1"/>
    <col min="11217" max="11217" width="9.85546875" style="9" customWidth="1"/>
    <col min="11218" max="11218" width="10" style="9" customWidth="1"/>
    <col min="11219" max="11235" width="12" style="9"/>
    <col min="11236" max="11236" width="9.85546875" style="9" customWidth="1"/>
    <col min="11237" max="11237" width="10.7109375" style="9" customWidth="1"/>
    <col min="11238" max="11238" width="10.140625" style="9" customWidth="1"/>
    <col min="11239" max="11239" width="9.85546875" style="9" customWidth="1"/>
    <col min="11240" max="11240" width="9.140625" style="9" customWidth="1"/>
    <col min="11241" max="11241" width="9.28515625" style="9" customWidth="1"/>
    <col min="11242" max="11242" width="9.85546875" style="9" customWidth="1"/>
    <col min="11243" max="11243" width="10.42578125" style="9" customWidth="1"/>
    <col min="11244" max="11244" width="9.28515625" style="9" customWidth="1"/>
    <col min="11245" max="11245" width="9" style="9" customWidth="1"/>
    <col min="11246" max="11246" width="9.85546875" style="9" customWidth="1"/>
    <col min="11247" max="11247" width="12" style="9"/>
    <col min="11248" max="11248" width="8.85546875" style="9" customWidth="1"/>
    <col min="11249" max="11251" width="12" style="9"/>
    <col min="11252" max="11252" width="11.28515625" style="9" customWidth="1"/>
    <col min="11253" max="11258" width="12" style="9"/>
    <col min="11259" max="11266" width="9.7109375" style="9" customWidth="1"/>
    <col min="11267" max="11466" width="12" style="9"/>
    <col min="11467" max="11467" width="6.85546875" style="9" customWidth="1"/>
    <col min="11468" max="11468" width="43.85546875" style="9" customWidth="1"/>
    <col min="11469" max="11471" width="9.85546875" style="9" customWidth="1"/>
    <col min="11472" max="11472" width="9" style="9" customWidth="1"/>
    <col min="11473" max="11473" width="9.85546875" style="9" customWidth="1"/>
    <col min="11474" max="11474" width="10" style="9" customWidth="1"/>
    <col min="11475" max="11491" width="12" style="9"/>
    <col min="11492" max="11492" width="9.85546875" style="9" customWidth="1"/>
    <col min="11493" max="11493" width="10.7109375" style="9" customWidth="1"/>
    <col min="11494" max="11494" width="10.140625" style="9" customWidth="1"/>
    <col min="11495" max="11495" width="9.85546875" style="9" customWidth="1"/>
    <col min="11496" max="11496" width="9.140625" style="9" customWidth="1"/>
    <col min="11497" max="11497" width="9.28515625" style="9" customWidth="1"/>
    <col min="11498" max="11498" width="9.85546875" style="9" customWidth="1"/>
    <col min="11499" max="11499" width="10.42578125" style="9" customWidth="1"/>
    <col min="11500" max="11500" width="9.28515625" style="9" customWidth="1"/>
    <col min="11501" max="11501" width="9" style="9" customWidth="1"/>
    <col min="11502" max="11502" width="9.85546875" style="9" customWidth="1"/>
    <col min="11503" max="11503" width="12" style="9"/>
    <col min="11504" max="11504" width="8.85546875" style="9" customWidth="1"/>
    <col min="11505" max="11507" width="12" style="9"/>
    <col min="11508" max="11508" width="11.28515625" style="9" customWidth="1"/>
    <col min="11509" max="11514" width="12" style="9"/>
    <col min="11515" max="11522" width="9.7109375" style="9" customWidth="1"/>
    <col min="11523" max="11722" width="12" style="9"/>
    <col min="11723" max="11723" width="6.85546875" style="9" customWidth="1"/>
    <col min="11724" max="11724" width="43.85546875" style="9" customWidth="1"/>
    <col min="11725" max="11727" width="9.85546875" style="9" customWidth="1"/>
    <col min="11728" max="11728" width="9" style="9" customWidth="1"/>
    <col min="11729" max="11729" width="9.85546875" style="9" customWidth="1"/>
    <col min="11730" max="11730" width="10" style="9" customWidth="1"/>
    <col min="11731" max="11747" width="12" style="9"/>
    <col min="11748" max="11748" width="9.85546875" style="9" customWidth="1"/>
    <col min="11749" max="11749" width="10.7109375" style="9" customWidth="1"/>
    <col min="11750" max="11750" width="10.140625" style="9" customWidth="1"/>
    <col min="11751" max="11751" width="9.85546875" style="9" customWidth="1"/>
    <col min="11752" max="11752" width="9.140625" style="9" customWidth="1"/>
    <col min="11753" max="11753" width="9.28515625" style="9" customWidth="1"/>
    <col min="11754" max="11754" width="9.85546875" style="9" customWidth="1"/>
    <col min="11755" max="11755" width="10.42578125" style="9" customWidth="1"/>
    <col min="11756" max="11756" width="9.28515625" style="9" customWidth="1"/>
    <col min="11757" max="11757" width="9" style="9" customWidth="1"/>
    <col min="11758" max="11758" width="9.85546875" style="9" customWidth="1"/>
    <col min="11759" max="11759" width="12" style="9"/>
    <col min="11760" max="11760" width="8.85546875" style="9" customWidth="1"/>
    <col min="11761" max="11763" width="12" style="9"/>
    <col min="11764" max="11764" width="11.28515625" style="9" customWidth="1"/>
    <col min="11765" max="11770" width="12" style="9"/>
    <col min="11771" max="11778" width="9.7109375" style="9" customWidth="1"/>
    <col min="11779" max="11978" width="12" style="9"/>
    <col min="11979" max="11979" width="6.85546875" style="9" customWidth="1"/>
    <col min="11980" max="11980" width="43.85546875" style="9" customWidth="1"/>
    <col min="11981" max="11983" width="9.85546875" style="9" customWidth="1"/>
    <col min="11984" max="11984" width="9" style="9" customWidth="1"/>
    <col min="11985" max="11985" width="9.85546875" style="9" customWidth="1"/>
    <col min="11986" max="11986" width="10" style="9" customWidth="1"/>
    <col min="11987" max="12003" width="12" style="9"/>
    <col min="12004" max="12004" width="9.85546875" style="9" customWidth="1"/>
    <col min="12005" max="12005" width="10.7109375" style="9" customWidth="1"/>
    <col min="12006" max="12006" width="10.140625" style="9" customWidth="1"/>
    <col min="12007" max="12007" width="9.85546875" style="9" customWidth="1"/>
    <col min="12008" max="12008" width="9.140625" style="9" customWidth="1"/>
    <col min="12009" max="12009" width="9.28515625" style="9" customWidth="1"/>
    <col min="12010" max="12010" width="9.85546875" style="9" customWidth="1"/>
    <col min="12011" max="12011" width="10.42578125" style="9" customWidth="1"/>
    <col min="12012" max="12012" width="9.28515625" style="9" customWidth="1"/>
    <col min="12013" max="12013" width="9" style="9" customWidth="1"/>
    <col min="12014" max="12014" width="9.85546875" style="9" customWidth="1"/>
    <col min="12015" max="12015" width="12" style="9"/>
    <col min="12016" max="12016" width="8.85546875" style="9" customWidth="1"/>
    <col min="12017" max="12019" width="12" style="9"/>
    <col min="12020" max="12020" width="11.28515625" style="9" customWidth="1"/>
    <col min="12021" max="12026" width="12" style="9"/>
    <col min="12027" max="12034" width="9.7109375" style="9" customWidth="1"/>
    <col min="12035" max="12234" width="12" style="9"/>
    <col min="12235" max="12235" width="6.85546875" style="9" customWidth="1"/>
    <col min="12236" max="12236" width="43.85546875" style="9" customWidth="1"/>
    <col min="12237" max="12239" width="9.85546875" style="9" customWidth="1"/>
    <col min="12240" max="12240" width="9" style="9" customWidth="1"/>
    <col min="12241" max="12241" width="9.85546875" style="9" customWidth="1"/>
    <col min="12242" max="12242" width="10" style="9" customWidth="1"/>
    <col min="12243" max="12259" width="12" style="9"/>
    <col min="12260" max="12260" width="9.85546875" style="9" customWidth="1"/>
    <col min="12261" max="12261" width="10.7109375" style="9" customWidth="1"/>
    <col min="12262" max="12262" width="10.140625" style="9" customWidth="1"/>
    <col min="12263" max="12263" width="9.85546875" style="9" customWidth="1"/>
    <col min="12264" max="12264" width="9.140625" style="9" customWidth="1"/>
    <col min="12265" max="12265" width="9.28515625" style="9" customWidth="1"/>
    <col min="12266" max="12266" width="9.85546875" style="9" customWidth="1"/>
    <col min="12267" max="12267" width="10.42578125" style="9" customWidth="1"/>
    <col min="12268" max="12268" width="9.28515625" style="9" customWidth="1"/>
    <col min="12269" max="12269" width="9" style="9" customWidth="1"/>
    <col min="12270" max="12270" width="9.85546875" style="9" customWidth="1"/>
    <col min="12271" max="12271" width="12" style="9"/>
    <col min="12272" max="12272" width="8.85546875" style="9" customWidth="1"/>
    <col min="12273" max="12275" width="12" style="9"/>
    <col min="12276" max="12276" width="11.28515625" style="9" customWidth="1"/>
    <col min="12277" max="12282" width="12" style="9"/>
    <col min="12283" max="12290" width="9.7109375" style="9" customWidth="1"/>
    <col min="12291" max="12490" width="12" style="9"/>
    <col min="12491" max="12491" width="6.85546875" style="9" customWidth="1"/>
    <col min="12492" max="12492" width="43.85546875" style="9" customWidth="1"/>
    <col min="12493" max="12495" width="9.85546875" style="9" customWidth="1"/>
    <col min="12496" max="12496" width="9" style="9" customWidth="1"/>
    <col min="12497" max="12497" width="9.85546875" style="9" customWidth="1"/>
    <col min="12498" max="12498" width="10" style="9" customWidth="1"/>
    <col min="12499" max="12515" width="12" style="9"/>
    <col min="12516" max="12516" width="9.85546875" style="9" customWidth="1"/>
    <col min="12517" max="12517" width="10.7109375" style="9" customWidth="1"/>
    <col min="12518" max="12518" width="10.140625" style="9" customWidth="1"/>
    <col min="12519" max="12519" width="9.85546875" style="9" customWidth="1"/>
    <col min="12520" max="12520" width="9.140625" style="9" customWidth="1"/>
    <col min="12521" max="12521" width="9.28515625" style="9" customWidth="1"/>
    <col min="12522" max="12522" width="9.85546875" style="9" customWidth="1"/>
    <col min="12523" max="12523" width="10.42578125" style="9" customWidth="1"/>
    <col min="12524" max="12524" width="9.28515625" style="9" customWidth="1"/>
    <col min="12525" max="12525" width="9" style="9" customWidth="1"/>
    <col min="12526" max="12526" width="9.85546875" style="9" customWidth="1"/>
    <col min="12527" max="12527" width="12" style="9"/>
    <col min="12528" max="12528" width="8.85546875" style="9" customWidth="1"/>
    <col min="12529" max="12531" width="12" style="9"/>
    <col min="12532" max="12532" width="11.28515625" style="9" customWidth="1"/>
    <col min="12533" max="12538" width="12" style="9"/>
    <col min="12539" max="12546" width="9.7109375" style="9" customWidth="1"/>
    <col min="12547" max="12746" width="12" style="9"/>
    <col min="12747" max="12747" width="6.85546875" style="9" customWidth="1"/>
    <col min="12748" max="12748" width="43.85546875" style="9" customWidth="1"/>
    <col min="12749" max="12751" width="9.85546875" style="9" customWidth="1"/>
    <col min="12752" max="12752" width="9" style="9" customWidth="1"/>
    <col min="12753" max="12753" width="9.85546875" style="9" customWidth="1"/>
    <col min="12754" max="12754" width="10" style="9" customWidth="1"/>
    <col min="12755" max="12771" width="12" style="9"/>
    <col min="12772" max="12772" width="9.85546875" style="9" customWidth="1"/>
    <col min="12773" max="12773" width="10.7109375" style="9" customWidth="1"/>
    <col min="12774" max="12774" width="10.140625" style="9" customWidth="1"/>
    <col min="12775" max="12775" width="9.85546875" style="9" customWidth="1"/>
    <col min="12776" max="12776" width="9.140625" style="9" customWidth="1"/>
    <col min="12777" max="12777" width="9.28515625" style="9" customWidth="1"/>
    <col min="12778" max="12778" width="9.85546875" style="9" customWidth="1"/>
    <col min="12779" max="12779" width="10.42578125" style="9" customWidth="1"/>
    <col min="12780" max="12780" width="9.28515625" style="9" customWidth="1"/>
    <col min="12781" max="12781" width="9" style="9" customWidth="1"/>
    <col min="12782" max="12782" width="9.85546875" style="9" customWidth="1"/>
    <col min="12783" max="12783" width="12" style="9"/>
    <col min="12784" max="12784" width="8.85546875" style="9" customWidth="1"/>
    <col min="12785" max="12787" width="12" style="9"/>
    <col min="12788" max="12788" width="11.28515625" style="9" customWidth="1"/>
    <col min="12789" max="12794" width="12" style="9"/>
    <col min="12795" max="12802" width="9.7109375" style="9" customWidth="1"/>
    <col min="12803" max="13002" width="12" style="9"/>
    <col min="13003" max="13003" width="6.85546875" style="9" customWidth="1"/>
    <col min="13004" max="13004" width="43.85546875" style="9" customWidth="1"/>
    <col min="13005" max="13007" width="9.85546875" style="9" customWidth="1"/>
    <col min="13008" max="13008" width="9" style="9" customWidth="1"/>
    <col min="13009" max="13009" width="9.85546875" style="9" customWidth="1"/>
    <col min="13010" max="13010" width="10" style="9" customWidth="1"/>
    <col min="13011" max="13027" width="12" style="9"/>
    <col min="13028" max="13028" width="9.85546875" style="9" customWidth="1"/>
    <col min="13029" max="13029" width="10.7109375" style="9" customWidth="1"/>
    <col min="13030" max="13030" width="10.140625" style="9" customWidth="1"/>
    <col min="13031" max="13031" width="9.85546875" style="9" customWidth="1"/>
    <col min="13032" max="13032" width="9.140625" style="9" customWidth="1"/>
    <col min="13033" max="13033" width="9.28515625" style="9" customWidth="1"/>
    <col min="13034" max="13034" width="9.85546875" style="9" customWidth="1"/>
    <col min="13035" max="13035" width="10.42578125" style="9" customWidth="1"/>
    <col min="13036" max="13036" width="9.28515625" style="9" customWidth="1"/>
    <col min="13037" max="13037" width="9" style="9" customWidth="1"/>
    <col min="13038" max="13038" width="9.85546875" style="9" customWidth="1"/>
    <col min="13039" max="13039" width="12" style="9"/>
    <col min="13040" max="13040" width="8.85546875" style="9" customWidth="1"/>
    <col min="13041" max="13043" width="12" style="9"/>
    <col min="13044" max="13044" width="11.28515625" style="9" customWidth="1"/>
    <col min="13045" max="13050" width="12" style="9"/>
    <col min="13051" max="13058" width="9.7109375" style="9" customWidth="1"/>
    <col min="13059" max="13258" width="12" style="9"/>
    <col min="13259" max="13259" width="6.85546875" style="9" customWidth="1"/>
    <col min="13260" max="13260" width="43.85546875" style="9" customWidth="1"/>
    <col min="13261" max="13263" width="9.85546875" style="9" customWidth="1"/>
    <col min="13264" max="13264" width="9" style="9" customWidth="1"/>
    <col min="13265" max="13265" width="9.85546875" style="9" customWidth="1"/>
    <col min="13266" max="13266" width="10" style="9" customWidth="1"/>
    <col min="13267" max="13283" width="12" style="9"/>
    <col min="13284" max="13284" width="9.85546875" style="9" customWidth="1"/>
    <col min="13285" max="13285" width="10.7109375" style="9" customWidth="1"/>
    <col min="13286" max="13286" width="10.140625" style="9" customWidth="1"/>
    <col min="13287" max="13287" width="9.85546875" style="9" customWidth="1"/>
    <col min="13288" max="13288" width="9.140625" style="9" customWidth="1"/>
    <col min="13289" max="13289" width="9.28515625" style="9" customWidth="1"/>
    <col min="13290" max="13290" width="9.85546875" style="9" customWidth="1"/>
    <col min="13291" max="13291" width="10.42578125" style="9" customWidth="1"/>
    <col min="13292" max="13292" width="9.28515625" style="9" customWidth="1"/>
    <col min="13293" max="13293" width="9" style="9" customWidth="1"/>
    <col min="13294" max="13294" width="9.85546875" style="9" customWidth="1"/>
    <col min="13295" max="13295" width="12" style="9"/>
    <col min="13296" max="13296" width="8.85546875" style="9" customWidth="1"/>
    <col min="13297" max="13299" width="12" style="9"/>
    <col min="13300" max="13300" width="11.28515625" style="9" customWidth="1"/>
    <col min="13301" max="13306" width="12" style="9"/>
    <col min="13307" max="13314" width="9.7109375" style="9" customWidth="1"/>
    <col min="13315" max="13514" width="12" style="9"/>
    <col min="13515" max="13515" width="6.85546875" style="9" customWidth="1"/>
    <col min="13516" max="13516" width="43.85546875" style="9" customWidth="1"/>
    <col min="13517" max="13519" width="9.85546875" style="9" customWidth="1"/>
    <col min="13520" max="13520" width="9" style="9" customWidth="1"/>
    <col min="13521" max="13521" width="9.85546875" style="9" customWidth="1"/>
    <col min="13522" max="13522" width="10" style="9" customWidth="1"/>
    <col min="13523" max="13539" width="12" style="9"/>
    <col min="13540" max="13540" width="9.85546875" style="9" customWidth="1"/>
    <col min="13541" max="13541" width="10.7109375" style="9" customWidth="1"/>
    <col min="13542" max="13542" width="10.140625" style="9" customWidth="1"/>
    <col min="13543" max="13543" width="9.85546875" style="9" customWidth="1"/>
    <col min="13544" max="13544" width="9.140625" style="9" customWidth="1"/>
    <col min="13545" max="13545" width="9.28515625" style="9" customWidth="1"/>
    <col min="13546" max="13546" width="9.85546875" style="9" customWidth="1"/>
    <col min="13547" max="13547" width="10.42578125" style="9" customWidth="1"/>
    <col min="13548" max="13548" width="9.28515625" style="9" customWidth="1"/>
    <col min="13549" max="13549" width="9" style="9" customWidth="1"/>
    <col min="13550" max="13550" width="9.85546875" style="9" customWidth="1"/>
    <col min="13551" max="13551" width="12" style="9"/>
    <col min="13552" max="13552" width="8.85546875" style="9" customWidth="1"/>
    <col min="13553" max="13555" width="12" style="9"/>
    <col min="13556" max="13556" width="11.28515625" style="9" customWidth="1"/>
    <col min="13557" max="13562" width="12" style="9"/>
    <col min="13563" max="13570" width="9.7109375" style="9" customWidth="1"/>
    <col min="13571" max="13770" width="12" style="9"/>
    <col min="13771" max="13771" width="6.85546875" style="9" customWidth="1"/>
    <col min="13772" max="13772" width="43.85546875" style="9" customWidth="1"/>
    <col min="13773" max="13775" width="9.85546875" style="9" customWidth="1"/>
    <col min="13776" max="13776" width="9" style="9" customWidth="1"/>
    <col min="13777" max="13777" width="9.85546875" style="9" customWidth="1"/>
    <col min="13778" max="13778" width="10" style="9" customWidth="1"/>
    <col min="13779" max="13795" width="12" style="9"/>
    <col min="13796" max="13796" width="9.85546875" style="9" customWidth="1"/>
    <col min="13797" max="13797" width="10.7109375" style="9" customWidth="1"/>
    <col min="13798" max="13798" width="10.140625" style="9" customWidth="1"/>
    <col min="13799" max="13799" width="9.85546875" style="9" customWidth="1"/>
    <col min="13800" max="13800" width="9.140625" style="9" customWidth="1"/>
    <col min="13801" max="13801" width="9.28515625" style="9" customWidth="1"/>
    <col min="13802" max="13802" width="9.85546875" style="9" customWidth="1"/>
    <col min="13803" max="13803" width="10.42578125" style="9" customWidth="1"/>
    <col min="13804" max="13804" width="9.28515625" style="9" customWidth="1"/>
    <col min="13805" max="13805" width="9" style="9" customWidth="1"/>
    <col min="13806" max="13806" width="9.85546875" style="9" customWidth="1"/>
    <col min="13807" max="13807" width="12" style="9"/>
    <col min="13808" max="13808" width="8.85546875" style="9" customWidth="1"/>
    <col min="13809" max="13811" width="12" style="9"/>
    <col min="13812" max="13812" width="11.28515625" style="9" customWidth="1"/>
    <col min="13813" max="13818" width="12" style="9"/>
    <col min="13819" max="13826" width="9.7109375" style="9" customWidth="1"/>
    <col min="13827" max="14026" width="12" style="9"/>
    <col min="14027" max="14027" width="6.85546875" style="9" customWidth="1"/>
    <col min="14028" max="14028" width="43.85546875" style="9" customWidth="1"/>
    <col min="14029" max="14031" width="9.85546875" style="9" customWidth="1"/>
    <col min="14032" max="14032" width="9" style="9" customWidth="1"/>
    <col min="14033" max="14033" width="9.85546875" style="9" customWidth="1"/>
    <col min="14034" max="14034" width="10" style="9" customWidth="1"/>
    <col min="14035" max="14051" width="12" style="9"/>
    <col min="14052" max="14052" width="9.85546875" style="9" customWidth="1"/>
    <col min="14053" max="14053" width="10.7109375" style="9" customWidth="1"/>
    <col min="14054" max="14054" width="10.140625" style="9" customWidth="1"/>
    <col min="14055" max="14055" width="9.85546875" style="9" customWidth="1"/>
    <col min="14056" max="14056" width="9.140625" style="9" customWidth="1"/>
    <col min="14057" max="14057" width="9.28515625" style="9" customWidth="1"/>
    <col min="14058" max="14058" width="9.85546875" style="9" customWidth="1"/>
    <col min="14059" max="14059" width="10.42578125" style="9" customWidth="1"/>
    <col min="14060" max="14060" width="9.28515625" style="9" customWidth="1"/>
    <col min="14061" max="14061" width="9" style="9" customWidth="1"/>
    <col min="14062" max="14062" width="9.85546875" style="9" customWidth="1"/>
    <col min="14063" max="14063" width="12" style="9"/>
    <col min="14064" max="14064" width="8.85546875" style="9" customWidth="1"/>
    <col min="14065" max="14067" width="12" style="9"/>
    <col min="14068" max="14068" width="11.28515625" style="9" customWidth="1"/>
    <col min="14069" max="14074" width="12" style="9"/>
    <col min="14075" max="14082" width="9.7109375" style="9" customWidth="1"/>
    <col min="14083" max="14282" width="12" style="9"/>
    <col min="14283" max="14283" width="6.85546875" style="9" customWidth="1"/>
    <col min="14284" max="14284" width="43.85546875" style="9" customWidth="1"/>
    <col min="14285" max="14287" width="9.85546875" style="9" customWidth="1"/>
    <col min="14288" max="14288" width="9" style="9" customWidth="1"/>
    <col min="14289" max="14289" width="9.85546875" style="9" customWidth="1"/>
    <col min="14290" max="14290" width="10" style="9" customWidth="1"/>
    <col min="14291" max="14307" width="12" style="9"/>
    <col min="14308" max="14308" width="9.85546875" style="9" customWidth="1"/>
    <col min="14309" max="14309" width="10.7109375" style="9" customWidth="1"/>
    <col min="14310" max="14310" width="10.140625" style="9" customWidth="1"/>
    <col min="14311" max="14311" width="9.85546875" style="9" customWidth="1"/>
    <col min="14312" max="14312" width="9.140625" style="9" customWidth="1"/>
    <col min="14313" max="14313" width="9.28515625" style="9" customWidth="1"/>
    <col min="14314" max="14314" width="9.85546875" style="9" customWidth="1"/>
    <col min="14315" max="14315" width="10.42578125" style="9" customWidth="1"/>
    <col min="14316" max="14316" width="9.28515625" style="9" customWidth="1"/>
    <col min="14317" max="14317" width="9" style="9" customWidth="1"/>
    <col min="14318" max="14318" width="9.85546875" style="9" customWidth="1"/>
    <col min="14319" max="14319" width="12" style="9"/>
    <col min="14320" max="14320" width="8.85546875" style="9" customWidth="1"/>
    <col min="14321" max="14323" width="12" style="9"/>
    <col min="14324" max="14324" width="11.28515625" style="9" customWidth="1"/>
    <col min="14325" max="14330" width="12" style="9"/>
    <col min="14331" max="14338" width="9.7109375" style="9" customWidth="1"/>
    <col min="14339" max="14538" width="12" style="9"/>
    <col min="14539" max="14539" width="6.85546875" style="9" customWidth="1"/>
    <col min="14540" max="14540" width="43.85546875" style="9" customWidth="1"/>
    <col min="14541" max="14543" width="9.85546875" style="9" customWidth="1"/>
    <col min="14544" max="14544" width="9" style="9" customWidth="1"/>
    <col min="14545" max="14545" width="9.85546875" style="9" customWidth="1"/>
    <col min="14546" max="14546" width="10" style="9" customWidth="1"/>
    <col min="14547" max="14563" width="12" style="9"/>
    <col min="14564" max="14564" width="9.85546875" style="9" customWidth="1"/>
    <col min="14565" max="14565" width="10.7109375" style="9" customWidth="1"/>
    <col min="14566" max="14566" width="10.140625" style="9" customWidth="1"/>
    <col min="14567" max="14567" width="9.85546875" style="9" customWidth="1"/>
    <col min="14568" max="14568" width="9.140625" style="9" customWidth="1"/>
    <col min="14569" max="14569" width="9.28515625" style="9" customWidth="1"/>
    <col min="14570" max="14570" width="9.85546875" style="9" customWidth="1"/>
    <col min="14571" max="14571" width="10.42578125" style="9" customWidth="1"/>
    <col min="14572" max="14572" width="9.28515625" style="9" customWidth="1"/>
    <col min="14573" max="14573" width="9" style="9" customWidth="1"/>
    <col min="14574" max="14574" width="9.85546875" style="9" customWidth="1"/>
    <col min="14575" max="14575" width="12" style="9"/>
    <col min="14576" max="14576" width="8.85546875" style="9" customWidth="1"/>
    <col min="14577" max="14579" width="12" style="9"/>
    <col min="14580" max="14580" width="11.28515625" style="9" customWidth="1"/>
    <col min="14581" max="14586" width="12" style="9"/>
    <col min="14587" max="14594" width="9.7109375" style="9" customWidth="1"/>
    <col min="14595" max="14794" width="12" style="9"/>
    <col min="14795" max="14795" width="6.85546875" style="9" customWidth="1"/>
    <col min="14796" max="14796" width="43.85546875" style="9" customWidth="1"/>
    <col min="14797" max="14799" width="9.85546875" style="9" customWidth="1"/>
    <col min="14800" max="14800" width="9" style="9" customWidth="1"/>
    <col min="14801" max="14801" width="9.85546875" style="9" customWidth="1"/>
    <col min="14802" max="14802" width="10" style="9" customWidth="1"/>
    <col min="14803" max="14819" width="12" style="9"/>
    <col min="14820" max="14820" width="9.85546875" style="9" customWidth="1"/>
    <col min="14821" max="14821" width="10.7109375" style="9" customWidth="1"/>
    <col min="14822" max="14822" width="10.140625" style="9" customWidth="1"/>
    <col min="14823" max="14823" width="9.85546875" style="9" customWidth="1"/>
    <col min="14824" max="14824" width="9.140625" style="9" customWidth="1"/>
    <col min="14825" max="14825" width="9.28515625" style="9" customWidth="1"/>
    <col min="14826" max="14826" width="9.85546875" style="9" customWidth="1"/>
    <col min="14827" max="14827" width="10.42578125" style="9" customWidth="1"/>
    <col min="14828" max="14828" width="9.28515625" style="9" customWidth="1"/>
    <col min="14829" max="14829" width="9" style="9" customWidth="1"/>
    <col min="14830" max="14830" width="9.85546875" style="9" customWidth="1"/>
    <col min="14831" max="14831" width="12" style="9"/>
    <col min="14832" max="14832" width="8.85546875" style="9" customWidth="1"/>
    <col min="14833" max="14835" width="12" style="9"/>
    <col min="14836" max="14836" width="11.28515625" style="9" customWidth="1"/>
    <col min="14837" max="14842" width="12" style="9"/>
    <col min="14843" max="14850" width="9.7109375" style="9" customWidth="1"/>
    <col min="14851" max="15050" width="12" style="9"/>
    <col min="15051" max="15051" width="6.85546875" style="9" customWidth="1"/>
    <col min="15052" max="15052" width="43.85546875" style="9" customWidth="1"/>
    <col min="15053" max="15055" width="9.85546875" style="9" customWidth="1"/>
    <col min="15056" max="15056" width="9" style="9" customWidth="1"/>
    <col min="15057" max="15057" width="9.85546875" style="9" customWidth="1"/>
    <col min="15058" max="15058" width="10" style="9" customWidth="1"/>
    <col min="15059" max="15075" width="12" style="9"/>
    <col min="15076" max="15076" width="9.85546875" style="9" customWidth="1"/>
    <col min="15077" max="15077" width="10.7109375" style="9" customWidth="1"/>
    <col min="15078" max="15078" width="10.140625" style="9" customWidth="1"/>
    <col min="15079" max="15079" width="9.85546875" style="9" customWidth="1"/>
    <col min="15080" max="15080" width="9.140625" style="9" customWidth="1"/>
    <col min="15081" max="15081" width="9.28515625" style="9" customWidth="1"/>
    <col min="15082" max="15082" width="9.85546875" style="9" customWidth="1"/>
    <col min="15083" max="15083" width="10.42578125" style="9" customWidth="1"/>
    <col min="15084" max="15084" width="9.28515625" style="9" customWidth="1"/>
    <col min="15085" max="15085" width="9" style="9" customWidth="1"/>
    <col min="15086" max="15086" width="9.85546875" style="9" customWidth="1"/>
    <col min="15087" max="15087" width="12" style="9"/>
    <col min="15088" max="15088" width="8.85546875" style="9" customWidth="1"/>
    <col min="15089" max="15091" width="12" style="9"/>
    <col min="15092" max="15092" width="11.28515625" style="9" customWidth="1"/>
    <col min="15093" max="15098" width="12" style="9"/>
    <col min="15099" max="15106" width="9.7109375" style="9" customWidth="1"/>
    <col min="15107" max="15306" width="12" style="9"/>
    <col min="15307" max="15307" width="6.85546875" style="9" customWidth="1"/>
    <col min="15308" max="15308" width="43.85546875" style="9" customWidth="1"/>
    <col min="15309" max="15311" width="9.85546875" style="9" customWidth="1"/>
    <col min="15312" max="15312" width="9" style="9" customWidth="1"/>
    <col min="15313" max="15313" width="9.85546875" style="9" customWidth="1"/>
    <col min="15314" max="15314" width="10" style="9" customWidth="1"/>
    <col min="15315" max="15331" width="12" style="9"/>
    <col min="15332" max="15332" width="9.85546875" style="9" customWidth="1"/>
    <col min="15333" max="15333" width="10.7109375" style="9" customWidth="1"/>
    <col min="15334" max="15334" width="10.140625" style="9" customWidth="1"/>
    <col min="15335" max="15335" width="9.85546875" style="9" customWidth="1"/>
    <col min="15336" max="15336" width="9.140625" style="9" customWidth="1"/>
    <col min="15337" max="15337" width="9.28515625" style="9" customWidth="1"/>
    <col min="15338" max="15338" width="9.85546875" style="9" customWidth="1"/>
    <col min="15339" max="15339" width="10.42578125" style="9" customWidth="1"/>
    <col min="15340" max="15340" width="9.28515625" style="9" customWidth="1"/>
    <col min="15341" max="15341" width="9" style="9" customWidth="1"/>
    <col min="15342" max="15342" width="9.85546875" style="9" customWidth="1"/>
    <col min="15343" max="15343" width="12" style="9"/>
    <col min="15344" max="15344" width="8.85546875" style="9" customWidth="1"/>
    <col min="15345" max="15347" width="12" style="9"/>
    <col min="15348" max="15348" width="11.28515625" style="9" customWidth="1"/>
    <col min="15349" max="15354" width="12" style="9"/>
    <col min="15355" max="15362" width="9.7109375" style="9" customWidth="1"/>
    <col min="15363" max="15562" width="12" style="9"/>
    <col min="15563" max="15563" width="6.85546875" style="9" customWidth="1"/>
    <col min="15564" max="15564" width="43.85546875" style="9" customWidth="1"/>
    <col min="15565" max="15567" width="9.85546875" style="9" customWidth="1"/>
    <col min="15568" max="15568" width="9" style="9" customWidth="1"/>
    <col min="15569" max="15569" width="9.85546875" style="9" customWidth="1"/>
    <col min="15570" max="15570" width="10" style="9" customWidth="1"/>
    <col min="15571" max="15587" width="12" style="9"/>
    <col min="15588" max="15588" width="9.85546875" style="9" customWidth="1"/>
    <col min="15589" max="15589" width="10.7109375" style="9" customWidth="1"/>
    <col min="15590" max="15590" width="10.140625" style="9" customWidth="1"/>
    <col min="15591" max="15591" width="9.85546875" style="9" customWidth="1"/>
    <col min="15592" max="15592" width="9.140625" style="9" customWidth="1"/>
    <col min="15593" max="15593" width="9.28515625" style="9" customWidth="1"/>
    <col min="15594" max="15594" width="9.85546875" style="9" customWidth="1"/>
    <col min="15595" max="15595" width="10.42578125" style="9" customWidth="1"/>
    <col min="15596" max="15596" width="9.28515625" style="9" customWidth="1"/>
    <col min="15597" max="15597" width="9" style="9" customWidth="1"/>
    <col min="15598" max="15598" width="9.85546875" style="9" customWidth="1"/>
    <col min="15599" max="15599" width="12" style="9"/>
    <col min="15600" max="15600" width="8.85546875" style="9" customWidth="1"/>
    <col min="15601" max="15603" width="12" style="9"/>
    <col min="15604" max="15604" width="11.28515625" style="9" customWidth="1"/>
    <col min="15605" max="15610" width="12" style="9"/>
    <col min="15611" max="15618" width="9.7109375" style="9" customWidth="1"/>
    <col min="15619" max="15818" width="12" style="9"/>
    <col min="15819" max="15819" width="6.85546875" style="9" customWidth="1"/>
    <col min="15820" max="15820" width="43.85546875" style="9" customWidth="1"/>
    <col min="15821" max="15823" width="9.85546875" style="9" customWidth="1"/>
    <col min="15824" max="15824" width="9" style="9" customWidth="1"/>
    <col min="15825" max="15825" width="9.85546875" style="9" customWidth="1"/>
    <col min="15826" max="15826" width="10" style="9" customWidth="1"/>
    <col min="15827" max="15843" width="12" style="9"/>
    <col min="15844" max="15844" width="9.85546875" style="9" customWidth="1"/>
    <col min="15845" max="15845" width="10.7109375" style="9" customWidth="1"/>
    <col min="15846" max="15846" width="10.140625" style="9" customWidth="1"/>
    <col min="15847" max="15847" width="9.85546875" style="9" customWidth="1"/>
    <col min="15848" max="15848" width="9.140625" style="9" customWidth="1"/>
    <col min="15849" max="15849" width="9.28515625" style="9" customWidth="1"/>
    <col min="15850" max="15850" width="9.85546875" style="9" customWidth="1"/>
    <col min="15851" max="15851" width="10.42578125" style="9" customWidth="1"/>
    <col min="15852" max="15852" width="9.28515625" style="9" customWidth="1"/>
    <col min="15853" max="15853" width="9" style="9" customWidth="1"/>
    <col min="15854" max="15854" width="9.85546875" style="9" customWidth="1"/>
    <col min="15855" max="15855" width="12" style="9"/>
    <col min="15856" max="15856" width="8.85546875" style="9" customWidth="1"/>
    <col min="15857" max="15859" width="12" style="9"/>
    <col min="15860" max="15860" width="11.28515625" style="9" customWidth="1"/>
    <col min="15861" max="15866" width="12" style="9"/>
    <col min="15867" max="15874" width="9.7109375" style="9" customWidth="1"/>
    <col min="15875" max="16074" width="12" style="9"/>
    <col min="16075" max="16075" width="6.85546875" style="9" customWidth="1"/>
    <col min="16076" max="16076" width="43.85546875" style="9" customWidth="1"/>
    <col min="16077" max="16079" width="9.85546875" style="9" customWidth="1"/>
    <col min="16080" max="16080" width="9" style="9" customWidth="1"/>
    <col min="16081" max="16081" width="9.85546875" style="9" customWidth="1"/>
    <col min="16082" max="16082" width="10" style="9" customWidth="1"/>
    <col min="16083" max="16099" width="12" style="9"/>
    <col min="16100" max="16100" width="9.85546875" style="9" customWidth="1"/>
    <col min="16101" max="16101" width="10.7109375" style="9" customWidth="1"/>
    <col min="16102" max="16102" width="10.140625" style="9" customWidth="1"/>
    <col min="16103" max="16103" width="9.85546875" style="9" customWidth="1"/>
    <col min="16104" max="16104" width="9.140625" style="9" customWidth="1"/>
    <col min="16105" max="16105" width="9.28515625" style="9" customWidth="1"/>
    <col min="16106" max="16106" width="9.85546875" style="9" customWidth="1"/>
    <col min="16107" max="16107" width="10.42578125" style="9" customWidth="1"/>
    <col min="16108" max="16108" width="9.28515625" style="9" customWidth="1"/>
    <col min="16109" max="16109" width="9" style="9" customWidth="1"/>
    <col min="16110" max="16110" width="9.85546875" style="9" customWidth="1"/>
    <col min="16111" max="16111" width="12" style="9"/>
    <col min="16112" max="16112" width="8.85546875" style="9" customWidth="1"/>
    <col min="16113" max="16115" width="12" style="9"/>
    <col min="16116" max="16116" width="11.28515625" style="9" customWidth="1"/>
    <col min="16117" max="16122" width="12" style="9"/>
    <col min="16123" max="16130" width="9.7109375" style="9" customWidth="1"/>
    <col min="16131" max="16384" width="12" style="9"/>
  </cols>
  <sheetData>
    <row r="1" spans="1:3" s="8" customFormat="1" x14ac:dyDescent="0.25">
      <c r="A1" s="29" t="s">
        <v>113</v>
      </c>
      <c r="B1" s="29"/>
      <c r="C1" s="2"/>
    </row>
    <row r="2" spans="1:3" s="8" customFormat="1" x14ac:dyDescent="0.25">
      <c r="A2" s="29" t="s">
        <v>111</v>
      </c>
      <c r="B2" s="29"/>
      <c r="C2" s="2"/>
    </row>
    <row r="3" spans="1:3" s="8" customFormat="1" x14ac:dyDescent="0.25">
      <c r="A3" s="29" t="s">
        <v>112</v>
      </c>
      <c r="B3" s="29"/>
      <c r="C3" s="2"/>
    </row>
    <row r="4" spans="1:3" s="8" customFormat="1" x14ac:dyDescent="0.25">
      <c r="A4" s="30" t="s">
        <v>0</v>
      </c>
      <c r="B4" s="30"/>
      <c r="C4" s="4"/>
    </row>
    <row r="5" spans="1:3" s="8" customFormat="1" x14ac:dyDescent="0.25">
      <c r="A5" s="5"/>
      <c r="B5" s="5"/>
      <c r="C5" s="4"/>
    </row>
    <row r="6" spans="1:3" s="8" customFormat="1" ht="20.25" customHeight="1" x14ac:dyDescent="0.25">
      <c r="A6" s="6"/>
      <c r="B6" s="7" t="s">
        <v>114</v>
      </c>
      <c r="C6" s="31">
        <v>-143149.03400000001</v>
      </c>
    </row>
    <row r="7" spans="1:3" x14ac:dyDescent="0.25">
      <c r="A7" s="10" t="s">
        <v>1</v>
      </c>
      <c r="B7" s="19" t="s">
        <v>2</v>
      </c>
      <c r="C7" s="32"/>
    </row>
    <row r="8" spans="1:3" x14ac:dyDescent="0.25">
      <c r="A8" s="19">
        <v>1</v>
      </c>
      <c r="B8" s="19">
        <v>2</v>
      </c>
      <c r="C8" s="32"/>
    </row>
    <row r="9" spans="1:3" x14ac:dyDescent="0.25">
      <c r="A9" s="20">
        <v>1</v>
      </c>
      <c r="B9" s="21" t="s">
        <v>3</v>
      </c>
      <c r="C9" s="32"/>
    </row>
    <row r="10" spans="1:3" ht="24.75" customHeight="1" x14ac:dyDescent="0.25">
      <c r="A10" s="22"/>
      <c r="B10" s="10" t="s">
        <v>4</v>
      </c>
      <c r="C10" s="32">
        <v>4936.032000000002</v>
      </c>
    </row>
    <row r="11" spans="1:3" ht="24" customHeight="1" x14ac:dyDescent="0.25">
      <c r="A11" s="23"/>
      <c r="B11" s="10" t="s">
        <v>5</v>
      </c>
      <c r="C11" s="32">
        <v>0</v>
      </c>
    </row>
    <row r="12" spans="1:3" ht="25.5" customHeight="1" x14ac:dyDescent="0.25">
      <c r="A12" s="23"/>
      <c r="B12" s="10" t="s">
        <v>6</v>
      </c>
      <c r="C12" s="32">
        <v>11630.88</v>
      </c>
    </row>
    <row r="13" spans="1:3" x14ac:dyDescent="0.25">
      <c r="A13" s="23"/>
      <c r="B13" s="1" t="s">
        <v>7</v>
      </c>
      <c r="C13" s="32">
        <v>0</v>
      </c>
    </row>
    <row r="14" spans="1:3" ht="20.25" customHeight="1" x14ac:dyDescent="0.25">
      <c r="A14" s="23"/>
      <c r="B14" s="10" t="s">
        <v>8</v>
      </c>
      <c r="C14" s="32">
        <v>0</v>
      </c>
    </row>
    <row r="15" spans="1:3" x14ac:dyDescent="0.25">
      <c r="A15" s="23"/>
      <c r="B15" s="1" t="s">
        <v>9</v>
      </c>
      <c r="C15" s="33">
        <f>SUM(C10:C14)</f>
        <v>16566.912</v>
      </c>
    </row>
    <row r="16" spans="1:3" x14ac:dyDescent="0.25">
      <c r="A16" s="24" t="s">
        <v>10</v>
      </c>
      <c r="B16" s="11" t="s">
        <v>11</v>
      </c>
      <c r="C16" s="32"/>
    </row>
    <row r="17" spans="1:3" x14ac:dyDescent="0.25">
      <c r="A17" s="23"/>
      <c r="B17" s="10" t="s">
        <v>12</v>
      </c>
      <c r="C17" s="32">
        <v>0</v>
      </c>
    </row>
    <row r="18" spans="1:3" x14ac:dyDescent="0.25">
      <c r="A18" s="23"/>
      <c r="B18" s="10" t="s">
        <v>13</v>
      </c>
      <c r="C18" s="32">
        <v>0</v>
      </c>
    </row>
    <row r="19" spans="1:3" hidden="1" x14ac:dyDescent="0.25">
      <c r="A19" s="23"/>
      <c r="B19" s="10" t="s">
        <v>14</v>
      </c>
      <c r="C19" s="32">
        <v>0</v>
      </c>
    </row>
    <row r="20" spans="1:3" x14ac:dyDescent="0.25">
      <c r="A20" s="23"/>
      <c r="B20" s="1" t="s">
        <v>15</v>
      </c>
      <c r="C20" s="32">
        <v>0</v>
      </c>
    </row>
    <row r="21" spans="1:3" x14ac:dyDescent="0.25">
      <c r="A21" s="23"/>
      <c r="B21" s="1" t="s">
        <v>9</v>
      </c>
      <c r="C21" s="33">
        <v>0</v>
      </c>
    </row>
    <row r="22" spans="1:3" hidden="1" x14ac:dyDescent="0.25">
      <c r="A22" s="24" t="s">
        <v>16</v>
      </c>
      <c r="B22" s="25" t="s">
        <v>17</v>
      </c>
      <c r="C22" s="32">
        <v>0</v>
      </c>
    </row>
    <row r="23" spans="1:3" hidden="1" x14ac:dyDescent="0.25">
      <c r="A23" s="24" t="s">
        <v>18</v>
      </c>
      <c r="B23" s="26" t="s">
        <v>19</v>
      </c>
      <c r="C23" s="32">
        <v>0</v>
      </c>
    </row>
    <row r="24" spans="1:3" hidden="1" x14ac:dyDescent="0.25">
      <c r="A24" s="23"/>
      <c r="B24" s="11" t="s">
        <v>20</v>
      </c>
      <c r="C24" s="32">
        <v>0</v>
      </c>
    </row>
    <row r="25" spans="1:3" hidden="1" x14ac:dyDescent="0.25">
      <c r="A25" s="23"/>
      <c r="B25" s="11" t="s">
        <v>21</v>
      </c>
      <c r="C25" s="32">
        <v>0</v>
      </c>
    </row>
    <row r="26" spans="1:3" hidden="1" x14ac:dyDescent="0.25">
      <c r="A26" s="23"/>
      <c r="B26" s="11" t="s">
        <v>22</v>
      </c>
      <c r="C26" s="32">
        <v>0</v>
      </c>
    </row>
    <row r="27" spans="1:3" hidden="1" x14ac:dyDescent="0.25">
      <c r="A27" s="23"/>
      <c r="B27" s="11" t="s">
        <v>23</v>
      </c>
      <c r="C27" s="32">
        <v>0</v>
      </c>
    </row>
    <row r="28" spans="1:3" hidden="1" x14ac:dyDescent="0.25">
      <c r="A28" s="23"/>
      <c r="B28" s="11" t="s">
        <v>24</v>
      </c>
      <c r="C28" s="32">
        <v>0</v>
      </c>
    </row>
    <row r="29" spans="1:3" hidden="1" x14ac:dyDescent="0.25">
      <c r="A29" s="23"/>
      <c r="B29" s="11" t="s">
        <v>25</v>
      </c>
      <c r="C29" s="32">
        <v>0</v>
      </c>
    </row>
    <row r="30" spans="1:3" hidden="1" x14ac:dyDescent="0.25">
      <c r="A30" s="23"/>
      <c r="B30" s="11" t="s">
        <v>26</v>
      </c>
      <c r="C30" s="32">
        <v>0</v>
      </c>
    </row>
    <row r="31" spans="1:3" x14ac:dyDescent="0.25">
      <c r="A31" s="24" t="s">
        <v>27</v>
      </c>
      <c r="B31" s="26" t="s">
        <v>28</v>
      </c>
      <c r="C31" s="32"/>
    </row>
    <row r="32" spans="1:3" ht="31.5" x14ac:dyDescent="0.25">
      <c r="A32" s="23"/>
      <c r="B32" s="10" t="s">
        <v>29</v>
      </c>
      <c r="C32" s="32">
        <v>1614.4799999999998</v>
      </c>
    </row>
    <row r="33" spans="1:3" x14ac:dyDescent="0.25">
      <c r="A33" s="23"/>
      <c r="B33" s="10" t="s">
        <v>30</v>
      </c>
      <c r="C33" s="32">
        <v>3446.8240000000001</v>
      </c>
    </row>
    <row r="34" spans="1:3" x14ac:dyDescent="0.25">
      <c r="A34" s="23"/>
      <c r="B34" s="10" t="s">
        <v>31</v>
      </c>
      <c r="C34" s="32">
        <v>2664.9</v>
      </c>
    </row>
    <row r="35" spans="1:3" x14ac:dyDescent="0.25">
      <c r="A35" s="23"/>
      <c r="B35" s="1" t="s">
        <v>32</v>
      </c>
      <c r="C35" s="32">
        <v>703.76599999999996</v>
      </c>
    </row>
    <row r="36" spans="1:3" x14ac:dyDescent="0.25">
      <c r="A36" s="23"/>
      <c r="B36" s="1" t="s">
        <v>33</v>
      </c>
      <c r="C36" s="32">
        <v>1318.0800000000002</v>
      </c>
    </row>
    <row r="37" spans="1:3" x14ac:dyDescent="0.25">
      <c r="A37" s="23"/>
      <c r="B37" s="1" t="s">
        <v>34</v>
      </c>
      <c r="C37" s="32">
        <v>178.56</v>
      </c>
    </row>
    <row r="38" spans="1:3" x14ac:dyDescent="0.25">
      <c r="A38" s="23"/>
      <c r="B38" s="1" t="s">
        <v>35</v>
      </c>
      <c r="C38" s="32">
        <v>3336.9180000000001</v>
      </c>
    </row>
    <row r="39" spans="1:3" x14ac:dyDescent="0.25">
      <c r="A39" s="23"/>
      <c r="B39" s="1" t="s">
        <v>9</v>
      </c>
      <c r="C39" s="33">
        <f>SUM(C32:C38)</f>
        <v>13263.527999999998</v>
      </c>
    </row>
    <row r="40" spans="1:3" x14ac:dyDescent="0.25">
      <c r="A40" s="24" t="s">
        <v>16</v>
      </c>
      <c r="B40" s="26" t="s">
        <v>36</v>
      </c>
      <c r="C40" s="32"/>
    </row>
    <row r="41" spans="1:3" x14ac:dyDescent="0.25">
      <c r="A41" s="24"/>
      <c r="B41" s="1" t="s">
        <v>37</v>
      </c>
      <c r="C41" s="32">
        <v>659.04000000000008</v>
      </c>
    </row>
    <row r="42" spans="1:3" x14ac:dyDescent="0.25">
      <c r="A42" s="24"/>
      <c r="B42" s="1" t="s">
        <v>38</v>
      </c>
      <c r="C42" s="32">
        <v>703.76599999999996</v>
      </c>
    </row>
    <row r="43" spans="1:3" ht="36.75" customHeight="1" x14ac:dyDescent="0.25">
      <c r="A43" s="24"/>
      <c r="B43" s="10" t="s">
        <v>39</v>
      </c>
      <c r="C43" s="32">
        <v>10910.760000000002</v>
      </c>
    </row>
    <row r="44" spans="1:3" ht="31.5" x14ac:dyDescent="0.25">
      <c r="A44" s="24"/>
      <c r="B44" s="10" t="s">
        <v>40</v>
      </c>
      <c r="C44" s="32">
        <v>3147.6600000000003</v>
      </c>
    </row>
    <row r="45" spans="1:3" ht="31.5" x14ac:dyDescent="0.25">
      <c r="A45" s="24"/>
      <c r="B45" s="10" t="s">
        <v>41</v>
      </c>
      <c r="C45" s="32">
        <v>880.74</v>
      </c>
    </row>
    <row r="46" spans="1:3" ht="36.75" customHeight="1" x14ac:dyDescent="0.25">
      <c r="A46" s="24"/>
      <c r="B46" s="10" t="s">
        <v>42</v>
      </c>
      <c r="C46" s="32">
        <v>267.3</v>
      </c>
    </row>
    <row r="47" spans="1:3" ht="31.5" x14ac:dyDescent="0.25">
      <c r="A47" s="24"/>
      <c r="B47" s="10" t="s">
        <v>43</v>
      </c>
      <c r="C47" s="32">
        <v>6674.1840000000002</v>
      </c>
    </row>
    <row r="48" spans="1:3" x14ac:dyDescent="0.25">
      <c r="A48" s="24"/>
      <c r="B48" s="10" t="s">
        <v>9</v>
      </c>
      <c r="C48" s="33">
        <f>SUM(C41:C47)</f>
        <v>23243.450000000004</v>
      </c>
    </row>
    <row r="49" spans="1:3" x14ac:dyDescent="0.25">
      <c r="A49" s="24" t="s">
        <v>18</v>
      </c>
      <c r="B49" s="25" t="s">
        <v>44</v>
      </c>
      <c r="C49" s="33">
        <v>10793.718000000001</v>
      </c>
    </row>
    <row r="50" spans="1:3" ht="31.5" x14ac:dyDescent="0.25">
      <c r="A50" s="24" t="s">
        <v>45</v>
      </c>
      <c r="B50" s="27" t="s">
        <v>46</v>
      </c>
      <c r="C50" s="32"/>
    </row>
    <row r="51" spans="1:3" hidden="1" x14ac:dyDescent="0.25">
      <c r="A51" s="24"/>
      <c r="B51" s="11" t="s">
        <v>47</v>
      </c>
      <c r="C51" s="32">
        <v>0</v>
      </c>
    </row>
    <row r="52" spans="1:3" x14ac:dyDescent="0.25">
      <c r="A52" s="24"/>
      <c r="B52" s="1" t="s">
        <v>48</v>
      </c>
      <c r="C52" s="32">
        <v>11477.44</v>
      </c>
    </row>
    <row r="53" spans="1:3" x14ac:dyDescent="0.25">
      <c r="A53" s="24"/>
      <c r="B53" s="1" t="s">
        <v>49</v>
      </c>
      <c r="C53" s="32">
        <v>7601.0999999999995</v>
      </c>
    </row>
    <row r="54" spans="1:3" x14ac:dyDescent="0.25">
      <c r="A54" s="24"/>
      <c r="B54" s="1" t="s">
        <v>50</v>
      </c>
      <c r="C54" s="32">
        <v>4024.8</v>
      </c>
    </row>
    <row r="55" spans="1:3" x14ac:dyDescent="0.25">
      <c r="A55" s="24"/>
      <c r="B55" s="1" t="s">
        <v>51</v>
      </c>
      <c r="C55" s="32">
        <v>280.8</v>
      </c>
    </row>
    <row r="56" spans="1:3" x14ac:dyDescent="0.25">
      <c r="A56" s="24"/>
      <c r="B56" s="1" t="s">
        <v>52</v>
      </c>
      <c r="C56" s="32">
        <v>920.69999999999993</v>
      </c>
    </row>
    <row r="57" spans="1:3" x14ac:dyDescent="0.25">
      <c r="A57" s="24"/>
      <c r="B57" s="1" t="s">
        <v>9</v>
      </c>
      <c r="C57" s="33">
        <f>SUM(C52:C56)</f>
        <v>24304.84</v>
      </c>
    </row>
    <row r="58" spans="1:3" x14ac:dyDescent="0.25">
      <c r="A58" s="24" t="s">
        <v>53</v>
      </c>
      <c r="B58" s="26" t="s">
        <v>54</v>
      </c>
      <c r="C58" s="32"/>
    </row>
    <row r="59" spans="1:3" hidden="1" x14ac:dyDescent="0.25">
      <c r="A59" s="24"/>
      <c r="B59" s="1" t="s">
        <v>55</v>
      </c>
      <c r="C59" s="32">
        <v>0</v>
      </c>
    </row>
    <row r="60" spans="1:3" ht="13.5" hidden="1" customHeight="1" x14ac:dyDescent="0.25">
      <c r="A60" s="24"/>
      <c r="B60" s="10" t="s">
        <v>56</v>
      </c>
      <c r="C60" s="32">
        <v>0</v>
      </c>
    </row>
    <row r="61" spans="1:3" ht="31.5" hidden="1" x14ac:dyDescent="0.25">
      <c r="A61" s="24"/>
      <c r="B61" s="10" t="s">
        <v>57</v>
      </c>
      <c r="C61" s="32">
        <v>0</v>
      </c>
    </row>
    <row r="62" spans="1:3" ht="14.25" hidden="1" customHeight="1" x14ac:dyDescent="0.25">
      <c r="A62" s="24"/>
      <c r="B62" s="10" t="s">
        <v>58</v>
      </c>
      <c r="C62" s="32">
        <v>0</v>
      </c>
    </row>
    <row r="63" spans="1:3" x14ac:dyDescent="0.25">
      <c r="A63" s="24"/>
      <c r="B63" s="1" t="s">
        <v>59</v>
      </c>
      <c r="C63" s="32">
        <v>710.45999999999992</v>
      </c>
    </row>
    <row r="64" spans="1:3" hidden="1" x14ac:dyDescent="0.25">
      <c r="A64" s="24"/>
      <c r="B64" s="1" t="s">
        <v>60</v>
      </c>
      <c r="C64" s="32">
        <v>0</v>
      </c>
    </row>
    <row r="65" spans="1:3" x14ac:dyDescent="0.25">
      <c r="A65" s="24"/>
      <c r="B65" s="1" t="s">
        <v>26</v>
      </c>
      <c r="C65" s="33">
        <v>710.45999999999992</v>
      </c>
    </row>
    <row r="66" spans="1:3" x14ac:dyDescent="0.25">
      <c r="A66" s="24" t="s">
        <v>61</v>
      </c>
      <c r="B66" s="26" t="s">
        <v>62</v>
      </c>
      <c r="C66" s="32"/>
    </row>
    <row r="67" spans="1:3" ht="47.25" x14ac:dyDescent="0.25">
      <c r="A67" s="24"/>
      <c r="B67" s="10" t="s">
        <v>63</v>
      </c>
      <c r="C67" s="32">
        <v>1466.672</v>
      </c>
    </row>
    <row r="68" spans="1:3" ht="33.75" customHeight="1" x14ac:dyDescent="0.25">
      <c r="A68" s="24"/>
      <c r="B68" s="10" t="s">
        <v>64</v>
      </c>
      <c r="C68" s="32">
        <v>7427.9840000000004</v>
      </c>
    </row>
    <row r="69" spans="1:3" ht="29.25" customHeight="1" x14ac:dyDescent="0.25">
      <c r="A69" s="24"/>
      <c r="B69" s="10" t="s">
        <v>65</v>
      </c>
      <c r="C69" s="32">
        <v>4400.0159999999996</v>
      </c>
    </row>
    <row r="70" spans="1:3" ht="33" customHeight="1" x14ac:dyDescent="0.25">
      <c r="A70" s="24"/>
      <c r="B70" s="10" t="s">
        <v>66</v>
      </c>
      <c r="C70" s="32">
        <v>4400.0159999999996</v>
      </c>
    </row>
    <row r="71" spans="1:3" ht="20.25" customHeight="1" x14ac:dyDescent="0.25">
      <c r="A71" s="24"/>
      <c r="B71" s="10" t="s">
        <v>67</v>
      </c>
      <c r="C71" s="32">
        <v>0</v>
      </c>
    </row>
    <row r="72" spans="1:3" hidden="1" x14ac:dyDescent="0.25">
      <c r="A72" s="24"/>
      <c r="B72" s="10" t="s">
        <v>68</v>
      </c>
      <c r="C72" s="32">
        <v>0</v>
      </c>
    </row>
    <row r="73" spans="1:3" x14ac:dyDescent="0.25">
      <c r="A73" s="24"/>
      <c r="B73" s="1" t="s">
        <v>26</v>
      </c>
      <c r="C73" s="33">
        <f>SUM(C67:C72)</f>
        <v>17694.688000000002</v>
      </c>
    </row>
    <row r="74" spans="1:3" ht="27.75" customHeight="1" x14ac:dyDescent="0.25">
      <c r="A74" s="24" t="s">
        <v>69</v>
      </c>
      <c r="B74" s="27" t="s">
        <v>70</v>
      </c>
      <c r="C74" s="33">
        <v>7380.6720000000023</v>
      </c>
    </row>
    <row r="75" spans="1:3" x14ac:dyDescent="0.25">
      <c r="A75" s="24" t="s">
        <v>71</v>
      </c>
      <c r="B75" s="25" t="s">
        <v>72</v>
      </c>
      <c r="C75" s="33">
        <v>2058.0719999999992</v>
      </c>
    </row>
    <row r="76" spans="1:3" x14ac:dyDescent="0.25">
      <c r="A76" s="24" t="s">
        <v>73</v>
      </c>
      <c r="B76" s="25" t="s">
        <v>74</v>
      </c>
      <c r="C76" s="33">
        <v>972.54</v>
      </c>
    </row>
    <row r="77" spans="1:3" x14ac:dyDescent="0.25">
      <c r="A77" s="24" t="s">
        <v>75</v>
      </c>
      <c r="B77" s="25" t="s">
        <v>76</v>
      </c>
      <c r="C77" s="33">
        <v>1801</v>
      </c>
    </row>
    <row r="78" spans="1:3" x14ac:dyDescent="0.25">
      <c r="A78" s="24" t="s">
        <v>77</v>
      </c>
      <c r="B78" s="26" t="s">
        <v>78</v>
      </c>
      <c r="C78" s="32"/>
    </row>
    <row r="79" spans="1:3" x14ac:dyDescent="0.25">
      <c r="A79" s="24"/>
      <c r="B79" s="1" t="s">
        <v>79</v>
      </c>
      <c r="C79" s="32">
        <v>5470.44</v>
      </c>
    </row>
    <row r="80" spans="1:3" x14ac:dyDescent="0.25">
      <c r="A80" s="23"/>
      <c r="B80" s="1" t="s">
        <v>80</v>
      </c>
      <c r="C80" s="32">
        <v>4122.1200000000008</v>
      </c>
    </row>
    <row r="81" spans="1:3" ht="36.75" customHeight="1" x14ac:dyDescent="0.25">
      <c r="A81" s="23"/>
      <c r="B81" s="10" t="s">
        <v>81</v>
      </c>
      <c r="C81" s="32">
        <v>4013.3999999999992</v>
      </c>
    </row>
    <row r="82" spans="1:3" ht="31.5" customHeight="1" x14ac:dyDescent="0.25">
      <c r="A82" s="23"/>
      <c r="B82" s="10" t="s">
        <v>82</v>
      </c>
      <c r="C82" s="32">
        <v>4013.3999999999992</v>
      </c>
    </row>
    <row r="83" spans="1:3" ht="45.75" customHeight="1" x14ac:dyDescent="0.25">
      <c r="A83" s="23"/>
      <c r="B83" s="10" t="s">
        <v>83</v>
      </c>
      <c r="C83" s="32">
        <v>4013.3999999999992</v>
      </c>
    </row>
    <row r="84" spans="1:3" ht="15.75" hidden="1" customHeight="1" x14ac:dyDescent="0.25">
      <c r="A84" s="23"/>
      <c r="B84" s="10" t="s">
        <v>84</v>
      </c>
      <c r="C84" s="32">
        <v>0</v>
      </c>
    </row>
    <row r="85" spans="1:3" ht="15.75" hidden="1" customHeight="1" x14ac:dyDescent="0.25">
      <c r="A85" s="23"/>
      <c r="B85" s="10" t="s">
        <v>85</v>
      </c>
      <c r="C85" s="32">
        <v>0</v>
      </c>
    </row>
    <row r="86" spans="1:3" ht="15.75" customHeight="1" x14ac:dyDescent="0.25">
      <c r="A86" s="23"/>
      <c r="B86" s="10" t="s">
        <v>86</v>
      </c>
      <c r="C86" s="32">
        <v>0</v>
      </c>
    </row>
    <row r="87" spans="1:3" x14ac:dyDescent="0.25">
      <c r="A87" s="23"/>
      <c r="B87" s="1" t="s">
        <v>26</v>
      </c>
      <c r="C87" s="33">
        <f>SUM(C79:C86)</f>
        <v>21632.76</v>
      </c>
    </row>
    <row r="88" spans="1:3" x14ac:dyDescent="0.25">
      <c r="A88" s="24" t="s">
        <v>87</v>
      </c>
      <c r="B88" s="26" t="s">
        <v>88</v>
      </c>
      <c r="C88" s="32"/>
    </row>
    <row r="89" spans="1:3" x14ac:dyDescent="0.25">
      <c r="A89" s="24"/>
      <c r="B89" s="1" t="s">
        <v>89</v>
      </c>
      <c r="C89" s="32"/>
    </row>
    <row r="90" spans="1:3" x14ac:dyDescent="0.25">
      <c r="A90" s="24"/>
      <c r="B90" s="1" t="s">
        <v>90</v>
      </c>
      <c r="C90" s="32">
        <v>402.16</v>
      </c>
    </row>
    <row r="91" spans="1:3" x14ac:dyDescent="0.25">
      <c r="A91" s="24"/>
      <c r="B91" s="1" t="s">
        <v>91</v>
      </c>
      <c r="C91" s="32">
        <v>638.39</v>
      </c>
    </row>
    <row r="92" spans="1:3" x14ac:dyDescent="0.25">
      <c r="A92" s="24"/>
      <c r="B92" s="1" t="s">
        <v>92</v>
      </c>
      <c r="C92" s="32">
        <v>1713</v>
      </c>
    </row>
    <row r="93" spans="1:3" x14ac:dyDescent="0.25">
      <c r="A93" s="24"/>
      <c r="B93" s="28" t="s">
        <v>93</v>
      </c>
      <c r="C93" s="32">
        <v>1653.02</v>
      </c>
    </row>
    <row r="94" spans="1:3" x14ac:dyDescent="0.25">
      <c r="A94" s="24"/>
      <c r="B94" s="1" t="s">
        <v>94</v>
      </c>
      <c r="C94" s="32"/>
    </row>
    <row r="95" spans="1:3" x14ac:dyDescent="0.25">
      <c r="A95" s="24"/>
      <c r="B95" s="1" t="s">
        <v>95</v>
      </c>
      <c r="C95" s="32">
        <v>792.64</v>
      </c>
    </row>
    <row r="96" spans="1:3" x14ac:dyDescent="0.25">
      <c r="A96" s="24"/>
      <c r="B96" s="1" t="s">
        <v>96</v>
      </c>
      <c r="C96" s="32">
        <v>996.96</v>
      </c>
    </row>
    <row r="97" spans="1:3" x14ac:dyDescent="0.25">
      <c r="A97" s="24"/>
      <c r="B97" s="1" t="s">
        <v>97</v>
      </c>
      <c r="C97" s="32"/>
    </row>
    <row r="98" spans="1:3" ht="22.5" customHeight="1" x14ac:dyDescent="0.25">
      <c r="A98" s="24"/>
      <c r="B98" s="10" t="s">
        <v>98</v>
      </c>
      <c r="C98" s="32">
        <v>300</v>
      </c>
    </row>
    <row r="99" spans="1:3" s="12" customFormat="1" x14ac:dyDescent="0.25">
      <c r="A99" s="24"/>
      <c r="B99" s="1" t="s">
        <v>99</v>
      </c>
      <c r="C99" s="34">
        <v>538.33000000000004</v>
      </c>
    </row>
    <row r="100" spans="1:3" s="12" customFormat="1" x14ac:dyDescent="0.25">
      <c r="A100" s="24"/>
      <c r="B100" s="1" t="s">
        <v>100</v>
      </c>
      <c r="C100" s="34">
        <v>3571.75</v>
      </c>
    </row>
    <row r="101" spans="1:3" x14ac:dyDescent="0.25">
      <c r="A101" s="24"/>
      <c r="B101" s="1" t="s">
        <v>101</v>
      </c>
      <c r="C101" s="32">
        <v>2100</v>
      </c>
    </row>
    <row r="102" spans="1:3" x14ac:dyDescent="0.25">
      <c r="A102" s="24"/>
      <c r="B102" s="1" t="s">
        <v>102</v>
      </c>
      <c r="C102" s="32">
        <v>4667.1499999999996</v>
      </c>
    </row>
    <row r="103" spans="1:3" x14ac:dyDescent="0.25">
      <c r="A103" s="24"/>
      <c r="B103" s="1" t="s">
        <v>103</v>
      </c>
      <c r="C103" s="32">
        <v>712.99</v>
      </c>
    </row>
    <row r="104" spans="1:3" x14ac:dyDescent="0.25">
      <c r="A104" s="24"/>
      <c r="B104" s="1" t="s">
        <v>104</v>
      </c>
      <c r="C104" s="32">
        <v>1500</v>
      </c>
    </row>
    <row r="105" spans="1:3" x14ac:dyDescent="0.25">
      <c r="A105" s="24"/>
      <c r="B105" s="1" t="s">
        <v>105</v>
      </c>
      <c r="C105" s="32">
        <v>178.54</v>
      </c>
    </row>
    <row r="106" spans="1:3" x14ac:dyDescent="0.25">
      <c r="A106" s="24"/>
      <c r="B106" s="11" t="s">
        <v>26</v>
      </c>
      <c r="C106" s="33">
        <f>SUM(C90:C105)</f>
        <v>19764.930000000004</v>
      </c>
    </row>
    <row r="107" spans="1:3" x14ac:dyDescent="0.25">
      <c r="A107" s="24" t="s">
        <v>106</v>
      </c>
      <c r="B107" s="11" t="s">
        <v>107</v>
      </c>
      <c r="C107" s="32"/>
    </row>
    <row r="108" spans="1:3" x14ac:dyDescent="0.25">
      <c r="A108" s="24" t="s">
        <v>108</v>
      </c>
      <c r="B108" s="26" t="s">
        <v>109</v>
      </c>
      <c r="C108" s="33">
        <v>35413.031999999999</v>
      </c>
    </row>
    <row r="109" spans="1:3" x14ac:dyDescent="0.25">
      <c r="A109" s="23"/>
      <c r="B109" s="25" t="s">
        <v>110</v>
      </c>
      <c r="C109" s="33">
        <v>195600.60200000001</v>
      </c>
    </row>
    <row r="110" spans="1:3" s="3" customFormat="1" x14ac:dyDescent="0.25">
      <c r="A110" s="13"/>
      <c r="B110" s="14" t="s">
        <v>115</v>
      </c>
      <c r="C110" s="35">
        <v>179691.12</v>
      </c>
    </row>
    <row r="111" spans="1:3" s="3" customFormat="1" x14ac:dyDescent="0.25">
      <c r="A111" s="13"/>
      <c r="B111" s="14" t="s">
        <v>116</v>
      </c>
      <c r="C111" s="35">
        <v>172955.21</v>
      </c>
    </row>
    <row r="112" spans="1:3" s="3" customFormat="1" x14ac:dyDescent="0.25">
      <c r="A112" s="13"/>
      <c r="B112" s="14" t="s">
        <v>118</v>
      </c>
      <c r="C112" s="36">
        <f>C111-C109</f>
        <v>-22645.392000000022</v>
      </c>
    </row>
    <row r="113" spans="1:3" s="3" customFormat="1" x14ac:dyDescent="0.25">
      <c r="A113" s="13"/>
      <c r="B113" s="14" t="s">
        <v>117</v>
      </c>
      <c r="C113" s="36">
        <f>C112+C6</f>
        <v>-165794.42600000004</v>
      </c>
    </row>
    <row r="114" spans="1:3" s="3" customFormat="1" ht="11.25" x14ac:dyDescent="0.2">
      <c r="C114" s="15"/>
    </row>
    <row r="115" spans="1:3" s="3" customFormat="1" ht="11.25" x14ac:dyDescent="0.2">
      <c r="C115" s="15"/>
    </row>
    <row r="116" spans="1:3" s="3" customFormat="1" ht="11.25" x14ac:dyDescent="0.2">
      <c r="C116" s="15"/>
    </row>
    <row r="117" spans="1:3" s="3" customFormat="1" ht="11.25" x14ac:dyDescent="0.2">
      <c r="C117" s="15"/>
    </row>
    <row r="118" spans="1:3" s="18" customFormat="1" ht="15" x14ac:dyDescent="0.25">
      <c r="A118" s="16"/>
      <c r="B118" s="17"/>
    </row>
    <row r="119" spans="1:3" s="18" customFormat="1" ht="15" x14ac:dyDescent="0.25">
      <c r="A119" s="16"/>
      <c r="B119" s="17"/>
    </row>
    <row r="120" spans="1:3" s="18" customFormat="1" ht="11.25" x14ac:dyDescent="0.2"/>
    <row r="121" spans="1:3" s="18" customFormat="1" ht="11.25" x14ac:dyDescent="0.2"/>
    <row r="122" spans="1:3" s="18" customFormat="1" ht="11.25" x14ac:dyDescent="0.2"/>
    <row r="123" spans="1:3" s="18" customFormat="1" ht="11.25" x14ac:dyDescent="0.2"/>
    <row r="124" spans="1:3" s="18" customFormat="1" ht="11.25" x14ac:dyDescent="0.2"/>
    <row r="125" spans="1:3" s="18" customFormat="1" ht="11.25" x14ac:dyDescent="0.2"/>
    <row r="126" spans="1:3" s="18" customFormat="1" ht="11.25" x14ac:dyDescent="0.2"/>
    <row r="127" spans="1:3" s="18" customFormat="1" ht="11.25" x14ac:dyDescent="0.2"/>
    <row r="128" spans="1:3" s="18" customFormat="1" ht="11.25" x14ac:dyDescent="0.2"/>
    <row r="129" s="18" customFormat="1" ht="11.25" x14ac:dyDescent="0.2"/>
    <row r="130" s="18" customFormat="1" ht="11.25" x14ac:dyDescent="0.2"/>
    <row r="131" s="18" customFormat="1" ht="11.25" x14ac:dyDescent="0.2"/>
    <row r="132" s="18" customFormat="1" ht="11.25" x14ac:dyDescent="0.2"/>
    <row r="133" s="18" customFormat="1" ht="11.25" x14ac:dyDescent="0.2"/>
    <row r="134" s="18" customFormat="1" ht="11.25" x14ac:dyDescent="0.2"/>
    <row r="135" s="18" customFormat="1" ht="11.25" x14ac:dyDescent="0.2"/>
    <row r="136" s="18" customFormat="1" ht="11.25" x14ac:dyDescent="0.2"/>
    <row r="137" s="18" customFormat="1" ht="11.25" x14ac:dyDescent="0.2"/>
    <row r="138" s="18" customFormat="1" ht="11.25" x14ac:dyDescent="0.2"/>
    <row r="139" s="18" customFormat="1" ht="11.25" x14ac:dyDescent="0.2"/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2025-01-13T03:25:42Z</dcterms:created>
  <dcterms:modified xsi:type="dcterms:W3CDTF">2025-02-21T02:24:46Z</dcterms:modified>
</cp:coreProperties>
</file>