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C107" i="1"/>
  <c r="C101" i="1" l="1"/>
  <c r="C85" i="1"/>
  <c r="C72" i="1"/>
  <c r="C56" i="1"/>
  <c r="C47" i="1"/>
  <c r="C38" i="1"/>
  <c r="C104" i="1" s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<sst xmlns="http://schemas.openxmlformats.org/spreadsheetml/2006/main" count="124" uniqueCount="112">
  <si>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</si>
  <si>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</si>
  <si>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</si>
  <si>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</si>
  <si>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</si>
  <si>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</si>
  <si>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</si>
  <si>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</si>
  <si>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</si>
  <si>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</si>
  <si>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</si>
  <si>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</si>
  <si>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</si>
  <si>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</si>
  <si>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</si>
  <si>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</si>
  <si>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</si>
  <si>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</si>
  <si>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</si>
  <si>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</si>
  <si>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</si>
  <si>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</si>
  <si>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</si>
  <si>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</si>
  <si>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</si>
  <si>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</si>
  <si>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</si>
  <si>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</si>
  <si>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</si>
  <si>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</si>
  <si>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</si>
  <si>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</si>
  <si>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</si>
  <si>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</si>
  <si>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</si>
  <si>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</si>
  <si>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</si>
  <si>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</si>
  <si>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</si>
  <si>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</si>
  <si>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</si>
  <si>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</si>
  <si>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</si>
  <si>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</si>
  <si>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</si>
  <si>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</si>
  <si>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</si>
  <si>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</si>
  <si>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</si>
  <si>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</si>
  <si>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</si>
  <si>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</si>
  <si>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</si>
  <si>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</si>
  <si>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</si>
  <si>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</si>
  <si>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</si>
  <si>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</si>
  <si>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</si>
  <si>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</si>
  <si>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</si>
  <si>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</si>
  <si>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</si>
  <si>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</si>
  <si>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</si>
  <si>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</si>
  <si>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</si>
  <si>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</si>
  <si>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</si>
  <si>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</si>
  <si>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</si>
  <si>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</si>
  <si>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</si>
  <si>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</si>
  <si>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</si>
  <si>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</si>
  <si>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</si>
  <si>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</si>
  <si>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</si>
  <si>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</si>
  <si>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</si>
  <si>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</si>
  <si>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</si>
  <si>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</si>
  <si>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</si>
  <si>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</si>
  <si>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</si>
  <si>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</si>
  <si>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СА-19 1 подъезд</t>
  </si>
  <si>
    <t>Текущий ремонт систем конструктивных элементов</t>
  </si>
  <si>
    <t>очистка кровли от снежных наносов с телевышки</t>
  </si>
  <si>
    <t>работа телевышки</t>
  </si>
  <si>
    <t>очистка кровли от снежных наносов и сосулей с земли</t>
  </si>
  <si>
    <t>Дополнительная механизированная уборка территории от снега</t>
  </si>
  <si>
    <t>очистка козырьков входа от снега (2шт)</t>
  </si>
  <si>
    <t>ремонт скамейки</t>
  </si>
  <si>
    <t>Покраска контейнера</t>
  </si>
  <si>
    <t>установка навесного замка</t>
  </si>
  <si>
    <t>ремонт контейнера с материалами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</si>
  <si>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</si>
  <si>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</si>
  <si>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</si>
  <si>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</si>
  <si>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</si>
  <si>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</si>
  <si>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22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</si>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</sst>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2" fontId="7" fillId="0" borderId="0" xfId="0" applyNumberFormat="1" applyFont="1" applyFill="1" applyBorder="1" applyAlignment="1">
      <alignment vertical="center"/>
    </xf>
    <xf numFmtId="0" fontId="7" fillId="0" borderId="0" xfId="0" applyFont="1"/>
    <xf numFmtId="0" fontId="6" fillId="0" borderId="0" xfId="2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/>
    <xf numFmtId="0" fontId="7" fillId="0" borderId="1" xfId="2" applyFont="1" applyBorder="1" applyAlignment="1">
      <alignment horizontal="center"/>
    </xf>
    <xf numFmtId="0" fontId="6" fillId="0" borderId="1" xfId="2" applyFont="1" applyBorder="1"/>
    <xf numFmtId="0" fontId="7" fillId="0" borderId="0" xfId="0" applyFont="1" applyFill="1"/>
    <xf numFmtId="2" fontId="7" fillId="0" borderId="0" xfId="0" applyNumberFormat="1" applyFont="1"/>
    <xf numFmtId="0" fontId="3" fillId="0" borderId="0" xfId="0" applyFont="1"/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16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0" xfId="2" applyFont="1" applyFill="1" applyBorder="1" applyAlignment="1">
      <alignment horizontal="center"/>
    </xf>
    <xf numFmtId="4" fontId="6" fillId="0" borderId="1" xfId="0" applyNumberFormat="1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6" fillId="0" borderId="1" xfId="1" applyNumberFormat="1" applyFont="1" applyFill="1" applyBorder="1" applyAlignment="1"/>
    <xf numFmtId="4" fontId="6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9"/>
  <sheetViews>
    <sheetView tabSelected="1" workbookViewId="0">
      <selection activeCell="C5" sqref="C5:C108"/>
    </sheetView>
  </sheetViews>
  <sheetFormatPr defaultColWidth="12.42578125" defaultRowHeight="15.75" x14ac:dyDescent="0.25"/>
  <cols>
    <col min="1" max="1" width="7.140625" style="6" customWidth="1"/>
    <col min="2" max="2" width="72.42578125" style="6" customWidth="1"/>
    <col min="3" max="202" width="12.42578125" style="6"/>
    <col min="203" max="203" width="7.140625" style="6" customWidth="1"/>
    <col min="204" max="204" width="43.7109375" style="6" customWidth="1"/>
    <col min="205" max="205" width="9.140625" style="6" customWidth="1"/>
    <col min="206" max="206" width="8.140625" style="6" customWidth="1"/>
    <col min="207" max="208" width="8.42578125" style="6" customWidth="1"/>
    <col min="209" max="209" width="8.7109375" style="6" customWidth="1"/>
    <col min="210" max="210" width="10.85546875" style="6" customWidth="1"/>
    <col min="211" max="230" width="12.42578125" style="6"/>
    <col min="231" max="231" width="10.28515625" style="6" customWidth="1"/>
    <col min="232" max="232" width="8.7109375" style="6" customWidth="1"/>
    <col min="233" max="233" width="9.7109375" style="6" customWidth="1"/>
    <col min="234" max="234" width="9.85546875" style="6" customWidth="1"/>
    <col min="235" max="235" width="8.85546875" style="6" customWidth="1"/>
    <col min="236" max="236" width="9.140625" style="6" customWidth="1"/>
    <col min="237" max="237" width="10.140625" style="6" customWidth="1"/>
    <col min="238" max="238" width="10.28515625" style="6" customWidth="1"/>
    <col min="239" max="242" width="12.42578125" style="6"/>
    <col min="243" max="243" width="10.5703125" style="6" customWidth="1"/>
    <col min="244" max="244" width="9.7109375" style="6" customWidth="1"/>
    <col min="245" max="245" width="10.85546875" style="6" customWidth="1"/>
    <col min="246" max="246" width="10.42578125" style="6" customWidth="1"/>
    <col min="247" max="258" width="9.7109375" style="6" customWidth="1"/>
    <col min="259" max="458" width="12.42578125" style="6"/>
    <col min="459" max="459" width="7.140625" style="6" customWidth="1"/>
    <col min="460" max="460" width="43.7109375" style="6" customWidth="1"/>
    <col min="461" max="461" width="9.140625" style="6" customWidth="1"/>
    <col min="462" max="462" width="8.140625" style="6" customWidth="1"/>
    <col min="463" max="464" width="8.42578125" style="6" customWidth="1"/>
    <col min="465" max="465" width="8.7109375" style="6" customWidth="1"/>
    <col min="466" max="466" width="10.85546875" style="6" customWidth="1"/>
    <col min="467" max="486" width="12.42578125" style="6"/>
    <col min="487" max="487" width="10.28515625" style="6" customWidth="1"/>
    <col min="488" max="488" width="8.7109375" style="6" customWidth="1"/>
    <col min="489" max="489" width="9.7109375" style="6" customWidth="1"/>
    <col min="490" max="490" width="9.85546875" style="6" customWidth="1"/>
    <col min="491" max="491" width="8.85546875" style="6" customWidth="1"/>
    <col min="492" max="492" width="9.140625" style="6" customWidth="1"/>
    <col min="493" max="493" width="10.140625" style="6" customWidth="1"/>
    <col min="494" max="494" width="10.28515625" style="6" customWidth="1"/>
    <col min="495" max="498" width="12.42578125" style="6"/>
    <col min="499" max="499" width="10.5703125" style="6" customWidth="1"/>
    <col min="500" max="500" width="9.7109375" style="6" customWidth="1"/>
    <col min="501" max="501" width="10.85546875" style="6" customWidth="1"/>
    <col min="502" max="502" width="10.42578125" style="6" customWidth="1"/>
    <col min="503" max="514" width="9.7109375" style="6" customWidth="1"/>
    <col min="515" max="714" width="12.42578125" style="6"/>
    <col min="715" max="715" width="7.140625" style="6" customWidth="1"/>
    <col min="716" max="716" width="43.7109375" style="6" customWidth="1"/>
    <col min="717" max="717" width="9.140625" style="6" customWidth="1"/>
    <col min="718" max="718" width="8.140625" style="6" customWidth="1"/>
    <col min="719" max="720" width="8.42578125" style="6" customWidth="1"/>
    <col min="721" max="721" width="8.7109375" style="6" customWidth="1"/>
    <col min="722" max="722" width="10.85546875" style="6" customWidth="1"/>
    <col min="723" max="742" width="12.42578125" style="6"/>
    <col min="743" max="743" width="10.28515625" style="6" customWidth="1"/>
    <col min="744" max="744" width="8.7109375" style="6" customWidth="1"/>
    <col min="745" max="745" width="9.7109375" style="6" customWidth="1"/>
    <col min="746" max="746" width="9.85546875" style="6" customWidth="1"/>
    <col min="747" max="747" width="8.85546875" style="6" customWidth="1"/>
    <col min="748" max="748" width="9.140625" style="6" customWidth="1"/>
    <col min="749" max="749" width="10.140625" style="6" customWidth="1"/>
    <col min="750" max="750" width="10.28515625" style="6" customWidth="1"/>
    <col min="751" max="754" width="12.42578125" style="6"/>
    <col min="755" max="755" width="10.5703125" style="6" customWidth="1"/>
    <col min="756" max="756" width="9.7109375" style="6" customWidth="1"/>
    <col min="757" max="757" width="10.85546875" style="6" customWidth="1"/>
    <col min="758" max="758" width="10.42578125" style="6" customWidth="1"/>
    <col min="759" max="770" width="9.7109375" style="6" customWidth="1"/>
    <col min="771" max="970" width="12.42578125" style="6"/>
    <col min="971" max="971" width="7.140625" style="6" customWidth="1"/>
    <col min="972" max="972" width="43.7109375" style="6" customWidth="1"/>
    <col min="973" max="973" width="9.140625" style="6" customWidth="1"/>
    <col min="974" max="974" width="8.140625" style="6" customWidth="1"/>
    <col min="975" max="976" width="8.42578125" style="6" customWidth="1"/>
    <col min="977" max="977" width="8.7109375" style="6" customWidth="1"/>
    <col min="978" max="978" width="10.85546875" style="6" customWidth="1"/>
    <col min="979" max="998" width="12.42578125" style="6"/>
    <col min="999" max="999" width="10.28515625" style="6" customWidth="1"/>
    <col min="1000" max="1000" width="8.7109375" style="6" customWidth="1"/>
    <col min="1001" max="1001" width="9.7109375" style="6" customWidth="1"/>
    <col min="1002" max="1002" width="9.85546875" style="6" customWidth="1"/>
    <col min="1003" max="1003" width="8.85546875" style="6" customWidth="1"/>
    <col min="1004" max="1004" width="9.140625" style="6" customWidth="1"/>
    <col min="1005" max="1005" width="10.140625" style="6" customWidth="1"/>
    <col min="1006" max="1006" width="10.28515625" style="6" customWidth="1"/>
    <col min="1007" max="1010" width="12.42578125" style="6"/>
    <col min="1011" max="1011" width="10.5703125" style="6" customWidth="1"/>
    <col min="1012" max="1012" width="9.7109375" style="6" customWidth="1"/>
    <col min="1013" max="1013" width="10.85546875" style="6" customWidth="1"/>
    <col min="1014" max="1014" width="10.42578125" style="6" customWidth="1"/>
    <col min="1015" max="1026" width="9.7109375" style="6" customWidth="1"/>
    <col min="1027" max="1226" width="12.42578125" style="6"/>
    <col min="1227" max="1227" width="7.140625" style="6" customWidth="1"/>
    <col min="1228" max="1228" width="43.7109375" style="6" customWidth="1"/>
    <col min="1229" max="1229" width="9.140625" style="6" customWidth="1"/>
    <col min="1230" max="1230" width="8.140625" style="6" customWidth="1"/>
    <col min="1231" max="1232" width="8.42578125" style="6" customWidth="1"/>
    <col min="1233" max="1233" width="8.7109375" style="6" customWidth="1"/>
    <col min="1234" max="1234" width="10.85546875" style="6" customWidth="1"/>
    <col min="1235" max="1254" width="12.42578125" style="6"/>
    <col min="1255" max="1255" width="10.28515625" style="6" customWidth="1"/>
    <col min="1256" max="1256" width="8.7109375" style="6" customWidth="1"/>
    <col min="1257" max="1257" width="9.7109375" style="6" customWidth="1"/>
    <col min="1258" max="1258" width="9.85546875" style="6" customWidth="1"/>
    <col min="1259" max="1259" width="8.85546875" style="6" customWidth="1"/>
    <col min="1260" max="1260" width="9.140625" style="6" customWidth="1"/>
    <col min="1261" max="1261" width="10.140625" style="6" customWidth="1"/>
    <col min="1262" max="1262" width="10.28515625" style="6" customWidth="1"/>
    <col min="1263" max="1266" width="12.42578125" style="6"/>
    <col min="1267" max="1267" width="10.5703125" style="6" customWidth="1"/>
    <col min="1268" max="1268" width="9.7109375" style="6" customWidth="1"/>
    <col min="1269" max="1269" width="10.85546875" style="6" customWidth="1"/>
    <col min="1270" max="1270" width="10.42578125" style="6" customWidth="1"/>
    <col min="1271" max="1282" width="9.7109375" style="6" customWidth="1"/>
    <col min="1283" max="1482" width="12.42578125" style="6"/>
    <col min="1483" max="1483" width="7.140625" style="6" customWidth="1"/>
    <col min="1484" max="1484" width="43.7109375" style="6" customWidth="1"/>
    <col min="1485" max="1485" width="9.140625" style="6" customWidth="1"/>
    <col min="1486" max="1486" width="8.140625" style="6" customWidth="1"/>
    <col min="1487" max="1488" width="8.42578125" style="6" customWidth="1"/>
    <col min="1489" max="1489" width="8.7109375" style="6" customWidth="1"/>
    <col min="1490" max="1490" width="10.85546875" style="6" customWidth="1"/>
    <col min="1491" max="1510" width="12.42578125" style="6"/>
    <col min="1511" max="1511" width="10.28515625" style="6" customWidth="1"/>
    <col min="1512" max="1512" width="8.7109375" style="6" customWidth="1"/>
    <col min="1513" max="1513" width="9.7109375" style="6" customWidth="1"/>
    <col min="1514" max="1514" width="9.85546875" style="6" customWidth="1"/>
    <col min="1515" max="1515" width="8.85546875" style="6" customWidth="1"/>
    <col min="1516" max="1516" width="9.140625" style="6" customWidth="1"/>
    <col min="1517" max="1517" width="10.140625" style="6" customWidth="1"/>
    <col min="1518" max="1518" width="10.28515625" style="6" customWidth="1"/>
    <col min="1519" max="1522" width="12.42578125" style="6"/>
    <col min="1523" max="1523" width="10.5703125" style="6" customWidth="1"/>
    <col min="1524" max="1524" width="9.7109375" style="6" customWidth="1"/>
    <col min="1525" max="1525" width="10.85546875" style="6" customWidth="1"/>
    <col min="1526" max="1526" width="10.42578125" style="6" customWidth="1"/>
    <col min="1527" max="1538" width="9.7109375" style="6" customWidth="1"/>
    <col min="1539" max="1738" width="12.42578125" style="6"/>
    <col min="1739" max="1739" width="7.140625" style="6" customWidth="1"/>
    <col min="1740" max="1740" width="43.7109375" style="6" customWidth="1"/>
    <col min="1741" max="1741" width="9.140625" style="6" customWidth="1"/>
    <col min="1742" max="1742" width="8.140625" style="6" customWidth="1"/>
    <col min="1743" max="1744" width="8.42578125" style="6" customWidth="1"/>
    <col min="1745" max="1745" width="8.7109375" style="6" customWidth="1"/>
    <col min="1746" max="1746" width="10.85546875" style="6" customWidth="1"/>
    <col min="1747" max="1766" width="12.42578125" style="6"/>
    <col min="1767" max="1767" width="10.28515625" style="6" customWidth="1"/>
    <col min="1768" max="1768" width="8.7109375" style="6" customWidth="1"/>
    <col min="1769" max="1769" width="9.7109375" style="6" customWidth="1"/>
    <col min="1770" max="1770" width="9.85546875" style="6" customWidth="1"/>
    <col min="1771" max="1771" width="8.85546875" style="6" customWidth="1"/>
    <col min="1772" max="1772" width="9.140625" style="6" customWidth="1"/>
    <col min="1773" max="1773" width="10.140625" style="6" customWidth="1"/>
    <col min="1774" max="1774" width="10.28515625" style="6" customWidth="1"/>
    <col min="1775" max="1778" width="12.42578125" style="6"/>
    <col min="1779" max="1779" width="10.5703125" style="6" customWidth="1"/>
    <col min="1780" max="1780" width="9.7109375" style="6" customWidth="1"/>
    <col min="1781" max="1781" width="10.85546875" style="6" customWidth="1"/>
    <col min="1782" max="1782" width="10.42578125" style="6" customWidth="1"/>
    <col min="1783" max="1794" width="9.7109375" style="6" customWidth="1"/>
    <col min="1795" max="1994" width="12.42578125" style="6"/>
    <col min="1995" max="1995" width="7.140625" style="6" customWidth="1"/>
    <col min="1996" max="1996" width="43.7109375" style="6" customWidth="1"/>
    <col min="1997" max="1997" width="9.140625" style="6" customWidth="1"/>
    <col min="1998" max="1998" width="8.140625" style="6" customWidth="1"/>
    <col min="1999" max="2000" width="8.42578125" style="6" customWidth="1"/>
    <col min="2001" max="2001" width="8.7109375" style="6" customWidth="1"/>
    <col min="2002" max="2002" width="10.85546875" style="6" customWidth="1"/>
    <col min="2003" max="2022" width="12.42578125" style="6"/>
    <col min="2023" max="2023" width="10.28515625" style="6" customWidth="1"/>
    <col min="2024" max="2024" width="8.7109375" style="6" customWidth="1"/>
    <col min="2025" max="2025" width="9.7109375" style="6" customWidth="1"/>
    <col min="2026" max="2026" width="9.85546875" style="6" customWidth="1"/>
    <col min="2027" max="2027" width="8.85546875" style="6" customWidth="1"/>
    <col min="2028" max="2028" width="9.140625" style="6" customWidth="1"/>
    <col min="2029" max="2029" width="10.140625" style="6" customWidth="1"/>
    <col min="2030" max="2030" width="10.28515625" style="6" customWidth="1"/>
    <col min="2031" max="2034" width="12.42578125" style="6"/>
    <col min="2035" max="2035" width="10.5703125" style="6" customWidth="1"/>
    <col min="2036" max="2036" width="9.7109375" style="6" customWidth="1"/>
    <col min="2037" max="2037" width="10.85546875" style="6" customWidth="1"/>
    <col min="2038" max="2038" width="10.42578125" style="6" customWidth="1"/>
    <col min="2039" max="2050" width="9.7109375" style="6" customWidth="1"/>
    <col min="2051" max="2250" width="12.42578125" style="6"/>
    <col min="2251" max="2251" width="7.140625" style="6" customWidth="1"/>
    <col min="2252" max="2252" width="43.7109375" style="6" customWidth="1"/>
    <col min="2253" max="2253" width="9.140625" style="6" customWidth="1"/>
    <col min="2254" max="2254" width="8.140625" style="6" customWidth="1"/>
    <col min="2255" max="2256" width="8.42578125" style="6" customWidth="1"/>
    <col min="2257" max="2257" width="8.7109375" style="6" customWidth="1"/>
    <col min="2258" max="2258" width="10.85546875" style="6" customWidth="1"/>
    <col min="2259" max="2278" width="12.42578125" style="6"/>
    <col min="2279" max="2279" width="10.28515625" style="6" customWidth="1"/>
    <col min="2280" max="2280" width="8.7109375" style="6" customWidth="1"/>
    <col min="2281" max="2281" width="9.7109375" style="6" customWidth="1"/>
    <col min="2282" max="2282" width="9.85546875" style="6" customWidth="1"/>
    <col min="2283" max="2283" width="8.85546875" style="6" customWidth="1"/>
    <col min="2284" max="2284" width="9.140625" style="6" customWidth="1"/>
    <col min="2285" max="2285" width="10.140625" style="6" customWidth="1"/>
    <col min="2286" max="2286" width="10.28515625" style="6" customWidth="1"/>
    <col min="2287" max="2290" width="12.42578125" style="6"/>
    <col min="2291" max="2291" width="10.5703125" style="6" customWidth="1"/>
    <col min="2292" max="2292" width="9.7109375" style="6" customWidth="1"/>
    <col min="2293" max="2293" width="10.85546875" style="6" customWidth="1"/>
    <col min="2294" max="2294" width="10.42578125" style="6" customWidth="1"/>
    <col min="2295" max="2306" width="9.7109375" style="6" customWidth="1"/>
    <col min="2307" max="2506" width="12.42578125" style="6"/>
    <col min="2507" max="2507" width="7.140625" style="6" customWidth="1"/>
    <col min="2508" max="2508" width="43.7109375" style="6" customWidth="1"/>
    <col min="2509" max="2509" width="9.140625" style="6" customWidth="1"/>
    <col min="2510" max="2510" width="8.140625" style="6" customWidth="1"/>
    <col min="2511" max="2512" width="8.42578125" style="6" customWidth="1"/>
    <col min="2513" max="2513" width="8.7109375" style="6" customWidth="1"/>
    <col min="2514" max="2514" width="10.85546875" style="6" customWidth="1"/>
    <col min="2515" max="2534" width="12.42578125" style="6"/>
    <col min="2535" max="2535" width="10.28515625" style="6" customWidth="1"/>
    <col min="2536" max="2536" width="8.7109375" style="6" customWidth="1"/>
    <col min="2537" max="2537" width="9.7109375" style="6" customWidth="1"/>
    <col min="2538" max="2538" width="9.85546875" style="6" customWidth="1"/>
    <col min="2539" max="2539" width="8.85546875" style="6" customWidth="1"/>
    <col min="2540" max="2540" width="9.140625" style="6" customWidth="1"/>
    <col min="2541" max="2541" width="10.140625" style="6" customWidth="1"/>
    <col min="2542" max="2542" width="10.28515625" style="6" customWidth="1"/>
    <col min="2543" max="2546" width="12.42578125" style="6"/>
    <col min="2547" max="2547" width="10.5703125" style="6" customWidth="1"/>
    <col min="2548" max="2548" width="9.7109375" style="6" customWidth="1"/>
    <col min="2549" max="2549" width="10.85546875" style="6" customWidth="1"/>
    <col min="2550" max="2550" width="10.42578125" style="6" customWidth="1"/>
    <col min="2551" max="2562" width="9.7109375" style="6" customWidth="1"/>
    <col min="2563" max="2762" width="12.42578125" style="6"/>
    <col min="2763" max="2763" width="7.140625" style="6" customWidth="1"/>
    <col min="2764" max="2764" width="43.7109375" style="6" customWidth="1"/>
    <col min="2765" max="2765" width="9.140625" style="6" customWidth="1"/>
    <col min="2766" max="2766" width="8.140625" style="6" customWidth="1"/>
    <col min="2767" max="2768" width="8.42578125" style="6" customWidth="1"/>
    <col min="2769" max="2769" width="8.7109375" style="6" customWidth="1"/>
    <col min="2770" max="2770" width="10.85546875" style="6" customWidth="1"/>
    <col min="2771" max="2790" width="12.42578125" style="6"/>
    <col min="2791" max="2791" width="10.28515625" style="6" customWidth="1"/>
    <col min="2792" max="2792" width="8.7109375" style="6" customWidth="1"/>
    <col min="2793" max="2793" width="9.7109375" style="6" customWidth="1"/>
    <col min="2794" max="2794" width="9.85546875" style="6" customWidth="1"/>
    <col min="2795" max="2795" width="8.85546875" style="6" customWidth="1"/>
    <col min="2796" max="2796" width="9.140625" style="6" customWidth="1"/>
    <col min="2797" max="2797" width="10.140625" style="6" customWidth="1"/>
    <col min="2798" max="2798" width="10.28515625" style="6" customWidth="1"/>
    <col min="2799" max="2802" width="12.42578125" style="6"/>
    <col min="2803" max="2803" width="10.5703125" style="6" customWidth="1"/>
    <col min="2804" max="2804" width="9.7109375" style="6" customWidth="1"/>
    <col min="2805" max="2805" width="10.85546875" style="6" customWidth="1"/>
    <col min="2806" max="2806" width="10.42578125" style="6" customWidth="1"/>
    <col min="2807" max="2818" width="9.7109375" style="6" customWidth="1"/>
    <col min="2819" max="3018" width="12.42578125" style="6"/>
    <col min="3019" max="3019" width="7.140625" style="6" customWidth="1"/>
    <col min="3020" max="3020" width="43.7109375" style="6" customWidth="1"/>
    <col min="3021" max="3021" width="9.140625" style="6" customWidth="1"/>
    <col min="3022" max="3022" width="8.140625" style="6" customWidth="1"/>
    <col min="3023" max="3024" width="8.42578125" style="6" customWidth="1"/>
    <col min="3025" max="3025" width="8.7109375" style="6" customWidth="1"/>
    <col min="3026" max="3026" width="10.85546875" style="6" customWidth="1"/>
    <col min="3027" max="3046" width="12.42578125" style="6"/>
    <col min="3047" max="3047" width="10.28515625" style="6" customWidth="1"/>
    <col min="3048" max="3048" width="8.7109375" style="6" customWidth="1"/>
    <col min="3049" max="3049" width="9.7109375" style="6" customWidth="1"/>
    <col min="3050" max="3050" width="9.85546875" style="6" customWidth="1"/>
    <col min="3051" max="3051" width="8.85546875" style="6" customWidth="1"/>
    <col min="3052" max="3052" width="9.140625" style="6" customWidth="1"/>
    <col min="3053" max="3053" width="10.140625" style="6" customWidth="1"/>
    <col min="3054" max="3054" width="10.28515625" style="6" customWidth="1"/>
    <col min="3055" max="3058" width="12.42578125" style="6"/>
    <col min="3059" max="3059" width="10.5703125" style="6" customWidth="1"/>
    <col min="3060" max="3060" width="9.7109375" style="6" customWidth="1"/>
    <col min="3061" max="3061" width="10.85546875" style="6" customWidth="1"/>
    <col min="3062" max="3062" width="10.42578125" style="6" customWidth="1"/>
    <col min="3063" max="3074" width="9.7109375" style="6" customWidth="1"/>
    <col min="3075" max="3274" width="12.42578125" style="6"/>
    <col min="3275" max="3275" width="7.140625" style="6" customWidth="1"/>
    <col min="3276" max="3276" width="43.7109375" style="6" customWidth="1"/>
    <col min="3277" max="3277" width="9.140625" style="6" customWidth="1"/>
    <col min="3278" max="3278" width="8.140625" style="6" customWidth="1"/>
    <col min="3279" max="3280" width="8.42578125" style="6" customWidth="1"/>
    <col min="3281" max="3281" width="8.7109375" style="6" customWidth="1"/>
    <col min="3282" max="3282" width="10.85546875" style="6" customWidth="1"/>
    <col min="3283" max="3302" width="12.42578125" style="6"/>
    <col min="3303" max="3303" width="10.28515625" style="6" customWidth="1"/>
    <col min="3304" max="3304" width="8.7109375" style="6" customWidth="1"/>
    <col min="3305" max="3305" width="9.7109375" style="6" customWidth="1"/>
    <col min="3306" max="3306" width="9.85546875" style="6" customWidth="1"/>
    <col min="3307" max="3307" width="8.85546875" style="6" customWidth="1"/>
    <col min="3308" max="3308" width="9.140625" style="6" customWidth="1"/>
    <col min="3309" max="3309" width="10.140625" style="6" customWidth="1"/>
    <col min="3310" max="3310" width="10.28515625" style="6" customWidth="1"/>
    <col min="3311" max="3314" width="12.42578125" style="6"/>
    <col min="3315" max="3315" width="10.5703125" style="6" customWidth="1"/>
    <col min="3316" max="3316" width="9.7109375" style="6" customWidth="1"/>
    <col min="3317" max="3317" width="10.85546875" style="6" customWidth="1"/>
    <col min="3318" max="3318" width="10.42578125" style="6" customWidth="1"/>
    <col min="3319" max="3330" width="9.7109375" style="6" customWidth="1"/>
    <col min="3331" max="3530" width="12.42578125" style="6"/>
    <col min="3531" max="3531" width="7.140625" style="6" customWidth="1"/>
    <col min="3532" max="3532" width="43.7109375" style="6" customWidth="1"/>
    <col min="3533" max="3533" width="9.140625" style="6" customWidth="1"/>
    <col min="3534" max="3534" width="8.140625" style="6" customWidth="1"/>
    <col min="3535" max="3536" width="8.42578125" style="6" customWidth="1"/>
    <col min="3537" max="3537" width="8.7109375" style="6" customWidth="1"/>
    <col min="3538" max="3538" width="10.85546875" style="6" customWidth="1"/>
    <col min="3539" max="3558" width="12.42578125" style="6"/>
    <col min="3559" max="3559" width="10.28515625" style="6" customWidth="1"/>
    <col min="3560" max="3560" width="8.7109375" style="6" customWidth="1"/>
    <col min="3561" max="3561" width="9.7109375" style="6" customWidth="1"/>
    <col min="3562" max="3562" width="9.85546875" style="6" customWidth="1"/>
    <col min="3563" max="3563" width="8.85546875" style="6" customWidth="1"/>
    <col min="3564" max="3564" width="9.140625" style="6" customWidth="1"/>
    <col min="3565" max="3565" width="10.140625" style="6" customWidth="1"/>
    <col min="3566" max="3566" width="10.28515625" style="6" customWidth="1"/>
    <col min="3567" max="3570" width="12.42578125" style="6"/>
    <col min="3571" max="3571" width="10.5703125" style="6" customWidth="1"/>
    <col min="3572" max="3572" width="9.7109375" style="6" customWidth="1"/>
    <col min="3573" max="3573" width="10.85546875" style="6" customWidth="1"/>
    <col min="3574" max="3574" width="10.42578125" style="6" customWidth="1"/>
    <col min="3575" max="3586" width="9.7109375" style="6" customWidth="1"/>
    <col min="3587" max="3786" width="12.42578125" style="6"/>
    <col min="3787" max="3787" width="7.140625" style="6" customWidth="1"/>
    <col min="3788" max="3788" width="43.7109375" style="6" customWidth="1"/>
    <col min="3789" max="3789" width="9.140625" style="6" customWidth="1"/>
    <col min="3790" max="3790" width="8.140625" style="6" customWidth="1"/>
    <col min="3791" max="3792" width="8.42578125" style="6" customWidth="1"/>
    <col min="3793" max="3793" width="8.7109375" style="6" customWidth="1"/>
    <col min="3794" max="3794" width="10.85546875" style="6" customWidth="1"/>
    <col min="3795" max="3814" width="12.42578125" style="6"/>
    <col min="3815" max="3815" width="10.28515625" style="6" customWidth="1"/>
    <col min="3816" max="3816" width="8.7109375" style="6" customWidth="1"/>
    <col min="3817" max="3817" width="9.7109375" style="6" customWidth="1"/>
    <col min="3818" max="3818" width="9.85546875" style="6" customWidth="1"/>
    <col min="3819" max="3819" width="8.85546875" style="6" customWidth="1"/>
    <col min="3820" max="3820" width="9.140625" style="6" customWidth="1"/>
    <col min="3821" max="3821" width="10.140625" style="6" customWidth="1"/>
    <col min="3822" max="3822" width="10.28515625" style="6" customWidth="1"/>
    <col min="3823" max="3826" width="12.42578125" style="6"/>
    <col min="3827" max="3827" width="10.5703125" style="6" customWidth="1"/>
    <col min="3828" max="3828" width="9.7109375" style="6" customWidth="1"/>
    <col min="3829" max="3829" width="10.85546875" style="6" customWidth="1"/>
    <col min="3830" max="3830" width="10.42578125" style="6" customWidth="1"/>
    <col min="3831" max="3842" width="9.7109375" style="6" customWidth="1"/>
    <col min="3843" max="4042" width="12.42578125" style="6"/>
    <col min="4043" max="4043" width="7.140625" style="6" customWidth="1"/>
    <col min="4044" max="4044" width="43.7109375" style="6" customWidth="1"/>
    <col min="4045" max="4045" width="9.140625" style="6" customWidth="1"/>
    <col min="4046" max="4046" width="8.140625" style="6" customWidth="1"/>
    <col min="4047" max="4048" width="8.42578125" style="6" customWidth="1"/>
    <col min="4049" max="4049" width="8.7109375" style="6" customWidth="1"/>
    <col min="4050" max="4050" width="10.85546875" style="6" customWidth="1"/>
    <col min="4051" max="4070" width="12.42578125" style="6"/>
    <col min="4071" max="4071" width="10.28515625" style="6" customWidth="1"/>
    <col min="4072" max="4072" width="8.7109375" style="6" customWidth="1"/>
    <col min="4073" max="4073" width="9.7109375" style="6" customWidth="1"/>
    <col min="4074" max="4074" width="9.85546875" style="6" customWidth="1"/>
    <col min="4075" max="4075" width="8.85546875" style="6" customWidth="1"/>
    <col min="4076" max="4076" width="9.140625" style="6" customWidth="1"/>
    <col min="4077" max="4077" width="10.140625" style="6" customWidth="1"/>
    <col min="4078" max="4078" width="10.28515625" style="6" customWidth="1"/>
    <col min="4079" max="4082" width="12.42578125" style="6"/>
    <col min="4083" max="4083" width="10.5703125" style="6" customWidth="1"/>
    <col min="4084" max="4084" width="9.7109375" style="6" customWidth="1"/>
    <col min="4085" max="4085" width="10.85546875" style="6" customWidth="1"/>
    <col min="4086" max="4086" width="10.42578125" style="6" customWidth="1"/>
    <col min="4087" max="4098" width="9.7109375" style="6" customWidth="1"/>
    <col min="4099" max="4298" width="12.42578125" style="6"/>
    <col min="4299" max="4299" width="7.140625" style="6" customWidth="1"/>
    <col min="4300" max="4300" width="43.7109375" style="6" customWidth="1"/>
    <col min="4301" max="4301" width="9.140625" style="6" customWidth="1"/>
    <col min="4302" max="4302" width="8.140625" style="6" customWidth="1"/>
    <col min="4303" max="4304" width="8.42578125" style="6" customWidth="1"/>
    <col min="4305" max="4305" width="8.7109375" style="6" customWidth="1"/>
    <col min="4306" max="4306" width="10.85546875" style="6" customWidth="1"/>
    <col min="4307" max="4326" width="12.42578125" style="6"/>
    <col min="4327" max="4327" width="10.28515625" style="6" customWidth="1"/>
    <col min="4328" max="4328" width="8.7109375" style="6" customWidth="1"/>
    <col min="4329" max="4329" width="9.7109375" style="6" customWidth="1"/>
    <col min="4330" max="4330" width="9.85546875" style="6" customWidth="1"/>
    <col min="4331" max="4331" width="8.85546875" style="6" customWidth="1"/>
    <col min="4332" max="4332" width="9.140625" style="6" customWidth="1"/>
    <col min="4333" max="4333" width="10.140625" style="6" customWidth="1"/>
    <col min="4334" max="4334" width="10.28515625" style="6" customWidth="1"/>
    <col min="4335" max="4338" width="12.42578125" style="6"/>
    <col min="4339" max="4339" width="10.5703125" style="6" customWidth="1"/>
    <col min="4340" max="4340" width="9.7109375" style="6" customWidth="1"/>
    <col min="4341" max="4341" width="10.85546875" style="6" customWidth="1"/>
    <col min="4342" max="4342" width="10.42578125" style="6" customWidth="1"/>
    <col min="4343" max="4354" width="9.7109375" style="6" customWidth="1"/>
    <col min="4355" max="4554" width="12.42578125" style="6"/>
    <col min="4555" max="4555" width="7.140625" style="6" customWidth="1"/>
    <col min="4556" max="4556" width="43.7109375" style="6" customWidth="1"/>
    <col min="4557" max="4557" width="9.140625" style="6" customWidth="1"/>
    <col min="4558" max="4558" width="8.140625" style="6" customWidth="1"/>
    <col min="4559" max="4560" width="8.42578125" style="6" customWidth="1"/>
    <col min="4561" max="4561" width="8.7109375" style="6" customWidth="1"/>
    <col min="4562" max="4562" width="10.85546875" style="6" customWidth="1"/>
    <col min="4563" max="4582" width="12.42578125" style="6"/>
    <col min="4583" max="4583" width="10.28515625" style="6" customWidth="1"/>
    <col min="4584" max="4584" width="8.7109375" style="6" customWidth="1"/>
    <col min="4585" max="4585" width="9.7109375" style="6" customWidth="1"/>
    <col min="4586" max="4586" width="9.85546875" style="6" customWidth="1"/>
    <col min="4587" max="4587" width="8.85546875" style="6" customWidth="1"/>
    <col min="4588" max="4588" width="9.140625" style="6" customWidth="1"/>
    <col min="4589" max="4589" width="10.140625" style="6" customWidth="1"/>
    <col min="4590" max="4590" width="10.28515625" style="6" customWidth="1"/>
    <col min="4591" max="4594" width="12.42578125" style="6"/>
    <col min="4595" max="4595" width="10.5703125" style="6" customWidth="1"/>
    <col min="4596" max="4596" width="9.7109375" style="6" customWidth="1"/>
    <col min="4597" max="4597" width="10.85546875" style="6" customWidth="1"/>
    <col min="4598" max="4598" width="10.42578125" style="6" customWidth="1"/>
    <col min="4599" max="4610" width="9.7109375" style="6" customWidth="1"/>
    <col min="4611" max="4810" width="12.42578125" style="6"/>
    <col min="4811" max="4811" width="7.140625" style="6" customWidth="1"/>
    <col min="4812" max="4812" width="43.7109375" style="6" customWidth="1"/>
    <col min="4813" max="4813" width="9.140625" style="6" customWidth="1"/>
    <col min="4814" max="4814" width="8.140625" style="6" customWidth="1"/>
    <col min="4815" max="4816" width="8.42578125" style="6" customWidth="1"/>
    <col min="4817" max="4817" width="8.7109375" style="6" customWidth="1"/>
    <col min="4818" max="4818" width="10.85546875" style="6" customWidth="1"/>
    <col min="4819" max="4838" width="12.42578125" style="6"/>
    <col min="4839" max="4839" width="10.28515625" style="6" customWidth="1"/>
    <col min="4840" max="4840" width="8.7109375" style="6" customWidth="1"/>
    <col min="4841" max="4841" width="9.7109375" style="6" customWidth="1"/>
    <col min="4842" max="4842" width="9.85546875" style="6" customWidth="1"/>
    <col min="4843" max="4843" width="8.85546875" style="6" customWidth="1"/>
    <col min="4844" max="4844" width="9.140625" style="6" customWidth="1"/>
    <col min="4845" max="4845" width="10.140625" style="6" customWidth="1"/>
    <col min="4846" max="4846" width="10.28515625" style="6" customWidth="1"/>
    <col min="4847" max="4850" width="12.42578125" style="6"/>
    <col min="4851" max="4851" width="10.5703125" style="6" customWidth="1"/>
    <col min="4852" max="4852" width="9.7109375" style="6" customWidth="1"/>
    <col min="4853" max="4853" width="10.85546875" style="6" customWidth="1"/>
    <col min="4854" max="4854" width="10.42578125" style="6" customWidth="1"/>
    <col min="4855" max="4866" width="9.7109375" style="6" customWidth="1"/>
    <col min="4867" max="5066" width="12.42578125" style="6"/>
    <col min="5067" max="5067" width="7.140625" style="6" customWidth="1"/>
    <col min="5068" max="5068" width="43.7109375" style="6" customWidth="1"/>
    <col min="5069" max="5069" width="9.140625" style="6" customWidth="1"/>
    <col min="5070" max="5070" width="8.140625" style="6" customWidth="1"/>
    <col min="5071" max="5072" width="8.42578125" style="6" customWidth="1"/>
    <col min="5073" max="5073" width="8.7109375" style="6" customWidth="1"/>
    <col min="5074" max="5074" width="10.85546875" style="6" customWidth="1"/>
    <col min="5075" max="5094" width="12.42578125" style="6"/>
    <col min="5095" max="5095" width="10.28515625" style="6" customWidth="1"/>
    <col min="5096" max="5096" width="8.7109375" style="6" customWidth="1"/>
    <col min="5097" max="5097" width="9.7109375" style="6" customWidth="1"/>
    <col min="5098" max="5098" width="9.85546875" style="6" customWidth="1"/>
    <col min="5099" max="5099" width="8.85546875" style="6" customWidth="1"/>
    <col min="5100" max="5100" width="9.140625" style="6" customWidth="1"/>
    <col min="5101" max="5101" width="10.140625" style="6" customWidth="1"/>
    <col min="5102" max="5102" width="10.28515625" style="6" customWidth="1"/>
    <col min="5103" max="5106" width="12.42578125" style="6"/>
    <col min="5107" max="5107" width="10.5703125" style="6" customWidth="1"/>
    <col min="5108" max="5108" width="9.7109375" style="6" customWidth="1"/>
    <col min="5109" max="5109" width="10.85546875" style="6" customWidth="1"/>
    <col min="5110" max="5110" width="10.42578125" style="6" customWidth="1"/>
    <col min="5111" max="5122" width="9.7109375" style="6" customWidth="1"/>
    <col min="5123" max="5322" width="12.42578125" style="6"/>
    <col min="5323" max="5323" width="7.140625" style="6" customWidth="1"/>
    <col min="5324" max="5324" width="43.7109375" style="6" customWidth="1"/>
    <col min="5325" max="5325" width="9.140625" style="6" customWidth="1"/>
    <col min="5326" max="5326" width="8.140625" style="6" customWidth="1"/>
    <col min="5327" max="5328" width="8.42578125" style="6" customWidth="1"/>
    <col min="5329" max="5329" width="8.7109375" style="6" customWidth="1"/>
    <col min="5330" max="5330" width="10.85546875" style="6" customWidth="1"/>
    <col min="5331" max="5350" width="12.42578125" style="6"/>
    <col min="5351" max="5351" width="10.28515625" style="6" customWidth="1"/>
    <col min="5352" max="5352" width="8.7109375" style="6" customWidth="1"/>
    <col min="5353" max="5353" width="9.7109375" style="6" customWidth="1"/>
    <col min="5354" max="5354" width="9.85546875" style="6" customWidth="1"/>
    <col min="5355" max="5355" width="8.85546875" style="6" customWidth="1"/>
    <col min="5356" max="5356" width="9.140625" style="6" customWidth="1"/>
    <col min="5357" max="5357" width="10.140625" style="6" customWidth="1"/>
    <col min="5358" max="5358" width="10.28515625" style="6" customWidth="1"/>
    <col min="5359" max="5362" width="12.42578125" style="6"/>
    <col min="5363" max="5363" width="10.5703125" style="6" customWidth="1"/>
    <col min="5364" max="5364" width="9.7109375" style="6" customWidth="1"/>
    <col min="5365" max="5365" width="10.85546875" style="6" customWidth="1"/>
    <col min="5366" max="5366" width="10.42578125" style="6" customWidth="1"/>
    <col min="5367" max="5378" width="9.7109375" style="6" customWidth="1"/>
    <col min="5379" max="5578" width="12.42578125" style="6"/>
    <col min="5579" max="5579" width="7.140625" style="6" customWidth="1"/>
    <col min="5580" max="5580" width="43.7109375" style="6" customWidth="1"/>
    <col min="5581" max="5581" width="9.140625" style="6" customWidth="1"/>
    <col min="5582" max="5582" width="8.140625" style="6" customWidth="1"/>
    <col min="5583" max="5584" width="8.42578125" style="6" customWidth="1"/>
    <col min="5585" max="5585" width="8.7109375" style="6" customWidth="1"/>
    <col min="5586" max="5586" width="10.85546875" style="6" customWidth="1"/>
    <col min="5587" max="5606" width="12.42578125" style="6"/>
    <col min="5607" max="5607" width="10.28515625" style="6" customWidth="1"/>
    <col min="5608" max="5608" width="8.7109375" style="6" customWidth="1"/>
    <col min="5609" max="5609" width="9.7109375" style="6" customWidth="1"/>
    <col min="5610" max="5610" width="9.85546875" style="6" customWidth="1"/>
    <col min="5611" max="5611" width="8.85546875" style="6" customWidth="1"/>
    <col min="5612" max="5612" width="9.140625" style="6" customWidth="1"/>
    <col min="5613" max="5613" width="10.140625" style="6" customWidth="1"/>
    <col min="5614" max="5614" width="10.28515625" style="6" customWidth="1"/>
    <col min="5615" max="5618" width="12.42578125" style="6"/>
    <col min="5619" max="5619" width="10.5703125" style="6" customWidth="1"/>
    <col min="5620" max="5620" width="9.7109375" style="6" customWidth="1"/>
    <col min="5621" max="5621" width="10.85546875" style="6" customWidth="1"/>
    <col min="5622" max="5622" width="10.42578125" style="6" customWidth="1"/>
    <col min="5623" max="5634" width="9.7109375" style="6" customWidth="1"/>
    <col min="5635" max="5834" width="12.42578125" style="6"/>
    <col min="5835" max="5835" width="7.140625" style="6" customWidth="1"/>
    <col min="5836" max="5836" width="43.7109375" style="6" customWidth="1"/>
    <col min="5837" max="5837" width="9.140625" style="6" customWidth="1"/>
    <col min="5838" max="5838" width="8.140625" style="6" customWidth="1"/>
    <col min="5839" max="5840" width="8.42578125" style="6" customWidth="1"/>
    <col min="5841" max="5841" width="8.7109375" style="6" customWidth="1"/>
    <col min="5842" max="5842" width="10.85546875" style="6" customWidth="1"/>
    <col min="5843" max="5862" width="12.42578125" style="6"/>
    <col min="5863" max="5863" width="10.28515625" style="6" customWidth="1"/>
    <col min="5864" max="5864" width="8.7109375" style="6" customWidth="1"/>
    <col min="5865" max="5865" width="9.7109375" style="6" customWidth="1"/>
    <col min="5866" max="5866" width="9.85546875" style="6" customWidth="1"/>
    <col min="5867" max="5867" width="8.85546875" style="6" customWidth="1"/>
    <col min="5868" max="5868" width="9.140625" style="6" customWidth="1"/>
    <col min="5869" max="5869" width="10.140625" style="6" customWidth="1"/>
    <col min="5870" max="5870" width="10.28515625" style="6" customWidth="1"/>
    <col min="5871" max="5874" width="12.42578125" style="6"/>
    <col min="5875" max="5875" width="10.5703125" style="6" customWidth="1"/>
    <col min="5876" max="5876" width="9.7109375" style="6" customWidth="1"/>
    <col min="5877" max="5877" width="10.85546875" style="6" customWidth="1"/>
    <col min="5878" max="5878" width="10.42578125" style="6" customWidth="1"/>
    <col min="5879" max="5890" width="9.7109375" style="6" customWidth="1"/>
    <col min="5891" max="6090" width="12.42578125" style="6"/>
    <col min="6091" max="6091" width="7.140625" style="6" customWidth="1"/>
    <col min="6092" max="6092" width="43.7109375" style="6" customWidth="1"/>
    <col min="6093" max="6093" width="9.140625" style="6" customWidth="1"/>
    <col min="6094" max="6094" width="8.140625" style="6" customWidth="1"/>
    <col min="6095" max="6096" width="8.42578125" style="6" customWidth="1"/>
    <col min="6097" max="6097" width="8.7109375" style="6" customWidth="1"/>
    <col min="6098" max="6098" width="10.85546875" style="6" customWidth="1"/>
    <col min="6099" max="6118" width="12.42578125" style="6"/>
    <col min="6119" max="6119" width="10.28515625" style="6" customWidth="1"/>
    <col min="6120" max="6120" width="8.7109375" style="6" customWidth="1"/>
    <col min="6121" max="6121" width="9.7109375" style="6" customWidth="1"/>
    <col min="6122" max="6122" width="9.85546875" style="6" customWidth="1"/>
    <col min="6123" max="6123" width="8.85546875" style="6" customWidth="1"/>
    <col min="6124" max="6124" width="9.140625" style="6" customWidth="1"/>
    <col min="6125" max="6125" width="10.140625" style="6" customWidth="1"/>
    <col min="6126" max="6126" width="10.28515625" style="6" customWidth="1"/>
    <col min="6127" max="6130" width="12.42578125" style="6"/>
    <col min="6131" max="6131" width="10.5703125" style="6" customWidth="1"/>
    <col min="6132" max="6132" width="9.7109375" style="6" customWidth="1"/>
    <col min="6133" max="6133" width="10.85546875" style="6" customWidth="1"/>
    <col min="6134" max="6134" width="10.42578125" style="6" customWidth="1"/>
    <col min="6135" max="6146" width="9.7109375" style="6" customWidth="1"/>
    <col min="6147" max="6346" width="12.42578125" style="6"/>
    <col min="6347" max="6347" width="7.140625" style="6" customWidth="1"/>
    <col min="6348" max="6348" width="43.7109375" style="6" customWidth="1"/>
    <col min="6349" max="6349" width="9.140625" style="6" customWidth="1"/>
    <col min="6350" max="6350" width="8.140625" style="6" customWidth="1"/>
    <col min="6351" max="6352" width="8.42578125" style="6" customWidth="1"/>
    <col min="6353" max="6353" width="8.7109375" style="6" customWidth="1"/>
    <col min="6354" max="6354" width="10.85546875" style="6" customWidth="1"/>
    <col min="6355" max="6374" width="12.42578125" style="6"/>
    <col min="6375" max="6375" width="10.28515625" style="6" customWidth="1"/>
    <col min="6376" max="6376" width="8.7109375" style="6" customWidth="1"/>
    <col min="6377" max="6377" width="9.7109375" style="6" customWidth="1"/>
    <col min="6378" max="6378" width="9.85546875" style="6" customWidth="1"/>
    <col min="6379" max="6379" width="8.85546875" style="6" customWidth="1"/>
    <col min="6380" max="6380" width="9.140625" style="6" customWidth="1"/>
    <col min="6381" max="6381" width="10.140625" style="6" customWidth="1"/>
    <col min="6382" max="6382" width="10.28515625" style="6" customWidth="1"/>
    <col min="6383" max="6386" width="12.42578125" style="6"/>
    <col min="6387" max="6387" width="10.5703125" style="6" customWidth="1"/>
    <col min="6388" max="6388" width="9.7109375" style="6" customWidth="1"/>
    <col min="6389" max="6389" width="10.85546875" style="6" customWidth="1"/>
    <col min="6390" max="6390" width="10.42578125" style="6" customWidth="1"/>
    <col min="6391" max="6402" width="9.7109375" style="6" customWidth="1"/>
    <col min="6403" max="6602" width="12.42578125" style="6"/>
    <col min="6603" max="6603" width="7.140625" style="6" customWidth="1"/>
    <col min="6604" max="6604" width="43.7109375" style="6" customWidth="1"/>
    <col min="6605" max="6605" width="9.140625" style="6" customWidth="1"/>
    <col min="6606" max="6606" width="8.140625" style="6" customWidth="1"/>
    <col min="6607" max="6608" width="8.42578125" style="6" customWidth="1"/>
    <col min="6609" max="6609" width="8.7109375" style="6" customWidth="1"/>
    <col min="6610" max="6610" width="10.85546875" style="6" customWidth="1"/>
    <col min="6611" max="6630" width="12.42578125" style="6"/>
    <col min="6631" max="6631" width="10.28515625" style="6" customWidth="1"/>
    <col min="6632" max="6632" width="8.7109375" style="6" customWidth="1"/>
    <col min="6633" max="6633" width="9.7109375" style="6" customWidth="1"/>
    <col min="6634" max="6634" width="9.85546875" style="6" customWidth="1"/>
    <col min="6635" max="6635" width="8.85546875" style="6" customWidth="1"/>
    <col min="6636" max="6636" width="9.140625" style="6" customWidth="1"/>
    <col min="6637" max="6637" width="10.140625" style="6" customWidth="1"/>
    <col min="6638" max="6638" width="10.28515625" style="6" customWidth="1"/>
    <col min="6639" max="6642" width="12.42578125" style="6"/>
    <col min="6643" max="6643" width="10.5703125" style="6" customWidth="1"/>
    <col min="6644" max="6644" width="9.7109375" style="6" customWidth="1"/>
    <col min="6645" max="6645" width="10.85546875" style="6" customWidth="1"/>
    <col min="6646" max="6646" width="10.42578125" style="6" customWidth="1"/>
    <col min="6647" max="6658" width="9.7109375" style="6" customWidth="1"/>
    <col min="6659" max="6858" width="12.42578125" style="6"/>
    <col min="6859" max="6859" width="7.140625" style="6" customWidth="1"/>
    <col min="6860" max="6860" width="43.7109375" style="6" customWidth="1"/>
    <col min="6861" max="6861" width="9.140625" style="6" customWidth="1"/>
    <col min="6862" max="6862" width="8.140625" style="6" customWidth="1"/>
    <col min="6863" max="6864" width="8.42578125" style="6" customWidth="1"/>
    <col min="6865" max="6865" width="8.7109375" style="6" customWidth="1"/>
    <col min="6866" max="6866" width="10.85546875" style="6" customWidth="1"/>
    <col min="6867" max="6886" width="12.42578125" style="6"/>
    <col min="6887" max="6887" width="10.28515625" style="6" customWidth="1"/>
    <col min="6888" max="6888" width="8.7109375" style="6" customWidth="1"/>
    <col min="6889" max="6889" width="9.7109375" style="6" customWidth="1"/>
    <col min="6890" max="6890" width="9.85546875" style="6" customWidth="1"/>
    <col min="6891" max="6891" width="8.85546875" style="6" customWidth="1"/>
    <col min="6892" max="6892" width="9.140625" style="6" customWidth="1"/>
    <col min="6893" max="6893" width="10.140625" style="6" customWidth="1"/>
    <col min="6894" max="6894" width="10.28515625" style="6" customWidth="1"/>
    <col min="6895" max="6898" width="12.42578125" style="6"/>
    <col min="6899" max="6899" width="10.5703125" style="6" customWidth="1"/>
    <col min="6900" max="6900" width="9.7109375" style="6" customWidth="1"/>
    <col min="6901" max="6901" width="10.85546875" style="6" customWidth="1"/>
    <col min="6902" max="6902" width="10.42578125" style="6" customWidth="1"/>
    <col min="6903" max="6914" width="9.7109375" style="6" customWidth="1"/>
    <col min="6915" max="7114" width="12.42578125" style="6"/>
    <col min="7115" max="7115" width="7.140625" style="6" customWidth="1"/>
    <col min="7116" max="7116" width="43.7109375" style="6" customWidth="1"/>
    <col min="7117" max="7117" width="9.140625" style="6" customWidth="1"/>
    <col min="7118" max="7118" width="8.140625" style="6" customWidth="1"/>
    <col min="7119" max="7120" width="8.42578125" style="6" customWidth="1"/>
    <col min="7121" max="7121" width="8.7109375" style="6" customWidth="1"/>
    <col min="7122" max="7122" width="10.85546875" style="6" customWidth="1"/>
    <col min="7123" max="7142" width="12.42578125" style="6"/>
    <col min="7143" max="7143" width="10.28515625" style="6" customWidth="1"/>
    <col min="7144" max="7144" width="8.7109375" style="6" customWidth="1"/>
    <col min="7145" max="7145" width="9.7109375" style="6" customWidth="1"/>
    <col min="7146" max="7146" width="9.85546875" style="6" customWidth="1"/>
    <col min="7147" max="7147" width="8.85546875" style="6" customWidth="1"/>
    <col min="7148" max="7148" width="9.140625" style="6" customWidth="1"/>
    <col min="7149" max="7149" width="10.140625" style="6" customWidth="1"/>
    <col min="7150" max="7150" width="10.28515625" style="6" customWidth="1"/>
    <col min="7151" max="7154" width="12.42578125" style="6"/>
    <col min="7155" max="7155" width="10.5703125" style="6" customWidth="1"/>
    <col min="7156" max="7156" width="9.7109375" style="6" customWidth="1"/>
    <col min="7157" max="7157" width="10.85546875" style="6" customWidth="1"/>
    <col min="7158" max="7158" width="10.42578125" style="6" customWidth="1"/>
    <col min="7159" max="7170" width="9.7109375" style="6" customWidth="1"/>
    <col min="7171" max="7370" width="12.42578125" style="6"/>
    <col min="7371" max="7371" width="7.140625" style="6" customWidth="1"/>
    <col min="7372" max="7372" width="43.7109375" style="6" customWidth="1"/>
    <col min="7373" max="7373" width="9.140625" style="6" customWidth="1"/>
    <col min="7374" max="7374" width="8.140625" style="6" customWidth="1"/>
    <col min="7375" max="7376" width="8.42578125" style="6" customWidth="1"/>
    <col min="7377" max="7377" width="8.7109375" style="6" customWidth="1"/>
    <col min="7378" max="7378" width="10.85546875" style="6" customWidth="1"/>
    <col min="7379" max="7398" width="12.42578125" style="6"/>
    <col min="7399" max="7399" width="10.28515625" style="6" customWidth="1"/>
    <col min="7400" max="7400" width="8.7109375" style="6" customWidth="1"/>
    <col min="7401" max="7401" width="9.7109375" style="6" customWidth="1"/>
    <col min="7402" max="7402" width="9.85546875" style="6" customWidth="1"/>
    <col min="7403" max="7403" width="8.85546875" style="6" customWidth="1"/>
    <col min="7404" max="7404" width="9.140625" style="6" customWidth="1"/>
    <col min="7405" max="7405" width="10.140625" style="6" customWidth="1"/>
    <col min="7406" max="7406" width="10.28515625" style="6" customWidth="1"/>
    <col min="7407" max="7410" width="12.42578125" style="6"/>
    <col min="7411" max="7411" width="10.5703125" style="6" customWidth="1"/>
    <col min="7412" max="7412" width="9.7109375" style="6" customWidth="1"/>
    <col min="7413" max="7413" width="10.85546875" style="6" customWidth="1"/>
    <col min="7414" max="7414" width="10.42578125" style="6" customWidth="1"/>
    <col min="7415" max="7426" width="9.7109375" style="6" customWidth="1"/>
    <col min="7427" max="7626" width="12.42578125" style="6"/>
    <col min="7627" max="7627" width="7.140625" style="6" customWidth="1"/>
    <col min="7628" max="7628" width="43.7109375" style="6" customWidth="1"/>
    <col min="7629" max="7629" width="9.140625" style="6" customWidth="1"/>
    <col min="7630" max="7630" width="8.140625" style="6" customWidth="1"/>
    <col min="7631" max="7632" width="8.42578125" style="6" customWidth="1"/>
    <col min="7633" max="7633" width="8.7109375" style="6" customWidth="1"/>
    <col min="7634" max="7634" width="10.85546875" style="6" customWidth="1"/>
    <col min="7635" max="7654" width="12.42578125" style="6"/>
    <col min="7655" max="7655" width="10.28515625" style="6" customWidth="1"/>
    <col min="7656" max="7656" width="8.7109375" style="6" customWidth="1"/>
    <col min="7657" max="7657" width="9.7109375" style="6" customWidth="1"/>
    <col min="7658" max="7658" width="9.85546875" style="6" customWidth="1"/>
    <col min="7659" max="7659" width="8.85546875" style="6" customWidth="1"/>
    <col min="7660" max="7660" width="9.140625" style="6" customWidth="1"/>
    <col min="7661" max="7661" width="10.140625" style="6" customWidth="1"/>
    <col min="7662" max="7662" width="10.28515625" style="6" customWidth="1"/>
    <col min="7663" max="7666" width="12.42578125" style="6"/>
    <col min="7667" max="7667" width="10.5703125" style="6" customWidth="1"/>
    <col min="7668" max="7668" width="9.7109375" style="6" customWidth="1"/>
    <col min="7669" max="7669" width="10.85546875" style="6" customWidth="1"/>
    <col min="7670" max="7670" width="10.42578125" style="6" customWidth="1"/>
    <col min="7671" max="7682" width="9.7109375" style="6" customWidth="1"/>
    <col min="7683" max="7882" width="12.42578125" style="6"/>
    <col min="7883" max="7883" width="7.140625" style="6" customWidth="1"/>
    <col min="7884" max="7884" width="43.7109375" style="6" customWidth="1"/>
    <col min="7885" max="7885" width="9.140625" style="6" customWidth="1"/>
    <col min="7886" max="7886" width="8.140625" style="6" customWidth="1"/>
    <col min="7887" max="7888" width="8.42578125" style="6" customWidth="1"/>
    <col min="7889" max="7889" width="8.7109375" style="6" customWidth="1"/>
    <col min="7890" max="7890" width="10.85546875" style="6" customWidth="1"/>
    <col min="7891" max="7910" width="12.42578125" style="6"/>
    <col min="7911" max="7911" width="10.28515625" style="6" customWidth="1"/>
    <col min="7912" max="7912" width="8.7109375" style="6" customWidth="1"/>
    <col min="7913" max="7913" width="9.7109375" style="6" customWidth="1"/>
    <col min="7914" max="7914" width="9.85546875" style="6" customWidth="1"/>
    <col min="7915" max="7915" width="8.85546875" style="6" customWidth="1"/>
    <col min="7916" max="7916" width="9.140625" style="6" customWidth="1"/>
    <col min="7917" max="7917" width="10.140625" style="6" customWidth="1"/>
    <col min="7918" max="7918" width="10.28515625" style="6" customWidth="1"/>
    <col min="7919" max="7922" width="12.42578125" style="6"/>
    <col min="7923" max="7923" width="10.5703125" style="6" customWidth="1"/>
    <col min="7924" max="7924" width="9.7109375" style="6" customWidth="1"/>
    <col min="7925" max="7925" width="10.85546875" style="6" customWidth="1"/>
    <col min="7926" max="7926" width="10.42578125" style="6" customWidth="1"/>
    <col min="7927" max="7938" width="9.7109375" style="6" customWidth="1"/>
    <col min="7939" max="8138" width="12.42578125" style="6"/>
    <col min="8139" max="8139" width="7.140625" style="6" customWidth="1"/>
    <col min="8140" max="8140" width="43.7109375" style="6" customWidth="1"/>
    <col min="8141" max="8141" width="9.140625" style="6" customWidth="1"/>
    <col min="8142" max="8142" width="8.140625" style="6" customWidth="1"/>
    <col min="8143" max="8144" width="8.42578125" style="6" customWidth="1"/>
    <col min="8145" max="8145" width="8.7109375" style="6" customWidth="1"/>
    <col min="8146" max="8146" width="10.85546875" style="6" customWidth="1"/>
    <col min="8147" max="8166" width="12.42578125" style="6"/>
    <col min="8167" max="8167" width="10.28515625" style="6" customWidth="1"/>
    <col min="8168" max="8168" width="8.7109375" style="6" customWidth="1"/>
    <col min="8169" max="8169" width="9.7109375" style="6" customWidth="1"/>
    <col min="8170" max="8170" width="9.85546875" style="6" customWidth="1"/>
    <col min="8171" max="8171" width="8.85546875" style="6" customWidth="1"/>
    <col min="8172" max="8172" width="9.140625" style="6" customWidth="1"/>
    <col min="8173" max="8173" width="10.140625" style="6" customWidth="1"/>
    <col min="8174" max="8174" width="10.28515625" style="6" customWidth="1"/>
    <col min="8175" max="8178" width="12.42578125" style="6"/>
    <col min="8179" max="8179" width="10.5703125" style="6" customWidth="1"/>
    <col min="8180" max="8180" width="9.7109375" style="6" customWidth="1"/>
    <col min="8181" max="8181" width="10.85546875" style="6" customWidth="1"/>
    <col min="8182" max="8182" width="10.42578125" style="6" customWidth="1"/>
    <col min="8183" max="8194" width="9.7109375" style="6" customWidth="1"/>
    <col min="8195" max="8394" width="12.42578125" style="6"/>
    <col min="8395" max="8395" width="7.140625" style="6" customWidth="1"/>
    <col min="8396" max="8396" width="43.7109375" style="6" customWidth="1"/>
    <col min="8397" max="8397" width="9.140625" style="6" customWidth="1"/>
    <col min="8398" max="8398" width="8.140625" style="6" customWidth="1"/>
    <col min="8399" max="8400" width="8.42578125" style="6" customWidth="1"/>
    <col min="8401" max="8401" width="8.7109375" style="6" customWidth="1"/>
    <col min="8402" max="8402" width="10.85546875" style="6" customWidth="1"/>
    <col min="8403" max="8422" width="12.42578125" style="6"/>
    <col min="8423" max="8423" width="10.28515625" style="6" customWidth="1"/>
    <col min="8424" max="8424" width="8.7109375" style="6" customWidth="1"/>
    <col min="8425" max="8425" width="9.7109375" style="6" customWidth="1"/>
    <col min="8426" max="8426" width="9.85546875" style="6" customWidth="1"/>
    <col min="8427" max="8427" width="8.85546875" style="6" customWidth="1"/>
    <col min="8428" max="8428" width="9.140625" style="6" customWidth="1"/>
    <col min="8429" max="8429" width="10.140625" style="6" customWidth="1"/>
    <col min="8430" max="8430" width="10.28515625" style="6" customWidth="1"/>
    <col min="8431" max="8434" width="12.42578125" style="6"/>
    <col min="8435" max="8435" width="10.5703125" style="6" customWidth="1"/>
    <col min="8436" max="8436" width="9.7109375" style="6" customWidth="1"/>
    <col min="8437" max="8437" width="10.85546875" style="6" customWidth="1"/>
    <col min="8438" max="8438" width="10.42578125" style="6" customWidth="1"/>
    <col min="8439" max="8450" width="9.7109375" style="6" customWidth="1"/>
    <col min="8451" max="8650" width="12.42578125" style="6"/>
    <col min="8651" max="8651" width="7.140625" style="6" customWidth="1"/>
    <col min="8652" max="8652" width="43.7109375" style="6" customWidth="1"/>
    <col min="8653" max="8653" width="9.140625" style="6" customWidth="1"/>
    <col min="8654" max="8654" width="8.140625" style="6" customWidth="1"/>
    <col min="8655" max="8656" width="8.42578125" style="6" customWidth="1"/>
    <col min="8657" max="8657" width="8.7109375" style="6" customWidth="1"/>
    <col min="8658" max="8658" width="10.85546875" style="6" customWidth="1"/>
    <col min="8659" max="8678" width="12.42578125" style="6"/>
    <col min="8679" max="8679" width="10.28515625" style="6" customWidth="1"/>
    <col min="8680" max="8680" width="8.7109375" style="6" customWidth="1"/>
    <col min="8681" max="8681" width="9.7109375" style="6" customWidth="1"/>
    <col min="8682" max="8682" width="9.85546875" style="6" customWidth="1"/>
    <col min="8683" max="8683" width="8.85546875" style="6" customWidth="1"/>
    <col min="8684" max="8684" width="9.140625" style="6" customWidth="1"/>
    <col min="8685" max="8685" width="10.140625" style="6" customWidth="1"/>
    <col min="8686" max="8686" width="10.28515625" style="6" customWidth="1"/>
    <col min="8687" max="8690" width="12.42578125" style="6"/>
    <col min="8691" max="8691" width="10.5703125" style="6" customWidth="1"/>
    <col min="8692" max="8692" width="9.7109375" style="6" customWidth="1"/>
    <col min="8693" max="8693" width="10.85546875" style="6" customWidth="1"/>
    <col min="8694" max="8694" width="10.42578125" style="6" customWidth="1"/>
    <col min="8695" max="8706" width="9.7109375" style="6" customWidth="1"/>
    <col min="8707" max="8906" width="12.42578125" style="6"/>
    <col min="8907" max="8907" width="7.140625" style="6" customWidth="1"/>
    <col min="8908" max="8908" width="43.7109375" style="6" customWidth="1"/>
    <col min="8909" max="8909" width="9.140625" style="6" customWidth="1"/>
    <col min="8910" max="8910" width="8.140625" style="6" customWidth="1"/>
    <col min="8911" max="8912" width="8.42578125" style="6" customWidth="1"/>
    <col min="8913" max="8913" width="8.7109375" style="6" customWidth="1"/>
    <col min="8914" max="8914" width="10.85546875" style="6" customWidth="1"/>
    <col min="8915" max="8934" width="12.42578125" style="6"/>
    <col min="8935" max="8935" width="10.28515625" style="6" customWidth="1"/>
    <col min="8936" max="8936" width="8.7109375" style="6" customWidth="1"/>
    <col min="8937" max="8937" width="9.7109375" style="6" customWidth="1"/>
    <col min="8938" max="8938" width="9.85546875" style="6" customWidth="1"/>
    <col min="8939" max="8939" width="8.85546875" style="6" customWidth="1"/>
    <col min="8940" max="8940" width="9.140625" style="6" customWidth="1"/>
    <col min="8941" max="8941" width="10.140625" style="6" customWidth="1"/>
    <col min="8942" max="8942" width="10.28515625" style="6" customWidth="1"/>
    <col min="8943" max="8946" width="12.42578125" style="6"/>
    <col min="8947" max="8947" width="10.5703125" style="6" customWidth="1"/>
    <col min="8948" max="8948" width="9.7109375" style="6" customWidth="1"/>
    <col min="8949" max="8949" width="10.85546875" style="6" customWidth="1"/>
    <col min="8950" max="8950" width="10.42578125" style="6" customWidth="1"/>
    <col min="8951" max="8962" width="9.7109375" style="6" customWidth="1"/>
    <col min="8963" max="9162" width="12.42578125" style="6"/>
    <col min="9163" max="9163" width="7.140625" style="6" customWidth="1"/>
    <col min="9164" max="9164" width="43.7109375" style="6" customWidth="1"/>
    <col min="9165" max="9165" width="9.140625" style="6" customWidth="1"/>
    <col min="9166" max="9166" width="8.140625" style="6" customWidth="1"/>
    <col min="9167" max="9168" width="8.42578125" style="6" customWidth="1"/>
    <col min="9169" max="9169" width="8.7109375" style="6" customWidth="1"/>
    <col min="9170" max="9170" width="10.85546875" style="6" customWidth="1"/>
    <col min="9171" max="9190" width="12.42578125" style="6"/>
    <col min="9191" max="9191" width="10.28515625" style="6" customWidth="1"/>
    <col min="9192" max="9192" width="8.7109375" style="6" customWidth="1"/>
    <col min="9193" max="9193" width="9.7109375" style="6" customWidth="1"/>
    <col min="9194" max="9194" width="9.85546875" style="6" customWidth="1"/>
    <col min="9195" max="9195" width="8.85546875" style="6" customWidth="1"/>
    <col min="9196" max="9196" width="9.140625" style="6" customWidth="1"/>
    <col min="9197" max="9197" width="10.140625" style="6" customWidth="1"/>
    <col min="9198" max="9198" width="10.28515625" style="6" customWidth="1"/>
    <col min="9199" max="9202" width="12.42578125" style="6"/>
    <col min="9203" max="9203" width="10.5703125" style="6" customWidth="1"/>
    <col min="9204" max="9204" width="9.7109375" style="6" customWidth="1"/>
    <col min="9205" max="9205" width="10.85546875" style="6" customWidth="1"/>
    <col min="9206" max="9206" width="10.42578125" style="6" customWidth="1"/>
    <col min="9207" max="9218" width="9.7109375" style="6" customWidth="1"/>
    <col min="9219" max="9418" width="12.42578125" style="6"/>
    <col min="9419" max="9419" width="7.140625" style="6" customWidth="1"/>
    <col min="9420" max="9420" width="43.7109375" style="6" customWidth="1"/>
    <col min="9421" max="9421" width="9.140625" style="6" customWidth="1"/>
    <col min="9422" max="9422" width="8.140625" style="6" customWidth="1"/>
    <col min="9423" max="9424" width="8.42578125" style="6" customWidth="1"/>
    <col min="9425" max="9425" width="8.7109375" style="6" customWidth="1"/>
    <col min="9426" max="9426" width="10.85546875" style="6" customWidth="1"/>
    <col min="9427" max="9446" width="12.42578125" style="6"/>
    <col min="9447" max="9447" width="10.28515625" style="6" customWidth="1"/>
    <col min="9448" max="9448" width="8.7109375" style="6" customWidth="1"/>
    <col min="9449" max="9449" width="9.7109375" style="6" customWidth="1"/>
    <col min="9450" max="9450" width="9.85546875" style="6" customWidth="1"/>
    <col min="9451" max="9451" width="8.85546875" style="6" customWidth="1"/>
    <col min="9452" max="9452" width="9.140625" style="6" customWidth="1"/>
    <col min="9453" max="9453" width="10.140625" style="6" customWidth="1"/>
    <col min="9454" max="9454" width="10.28515625" style="6" customWidth="1"/>
    <col min="9455" max="9458" width="12.42578125" style="6"/>
    <col min="9459" max="9459" width="10.5703125" style="6" customWidth="1"/>
    <col min="9460" max="9460" width="9.7109375" style="6" customWidth="1"/>
    <col min="9461" max="9461" width="10.85546875" style="6" customWidth="1"/>
    <col min="9462" max="9462" width="10.42578125" style="6" customWidth="1"/>
    <col min="9463" max="9474" width="9.7109375" style="6" customWidth="1"/>
    <col min="9475" max="9674" width="12.42578125" style="6"/>
    <col min="9675" max="9675" width="7.140625" style="6" customWidth="1"/>
    <col min="9676" max="9676" width="43.7109375" style="6" customWidth="1"/>
    <col min="9677" max="9677" width="9.140625" style="6" customWidth="1"/>
    <col min="9678" max="9678" width="8.140625" style="6" customWidth="1"/>
    <col min="9679" max="9680" width="8.42578125" style="6" customWidth="1"/>
    <col min="9681" max="9681" width="8.7109375" style="6" customWidth="1"/>
    <col min="9682" max="9682" width="10.85546875" style="6" customWidth="1"/>
    <col min="9683" max="9702" width="12.42578125" style="6"/>
    <col min="9703" max="9703" width="10.28515625" style="6" customWidth="1"/>
    <col min="9704" max="9704" width="8.7109375" style="6" customWidth="1"/>
    <col min="9705" max="9705" width="9.7109375" style="6" customWidth="1"/>
    <col min="9706" max="9706" width="9.85546875" style="6" customWidth="1"/>
    <col min="9707" max="9707" width="8.85546875" style="6" customWidth="1"/>
    <col min="9708" max="9708" width="9.140625" style="6" customWidth="1"/>
    <col min="9709" max="9709" width="10.140625" style="6" customWidth="1"/>
    <col min="9710" max="9710" width="10.28515625" style="6" customWidth="1"/>
    <col min="9711" max="9714" width="12.42578125" style="6"/>
    <col min="9715" max="9715" width="10.5703125" style="6" customWidth="1"/>
    <col min="9716" max="9716" width="9.7109375" style="6" customWidth="1"/>
    <col min="9717" max="9717" width="10.85546875" style="6" customWidth="1"/>
    <col min="9718" max="9718" width="10.42578125" style="6" customWidth="1"/>
    <col min="9719" max="9730" width="9.7109375" style="6" customWidth="1"/>
    <col min="9731" max="9930" width="12.42578125" style="6"/>
    <col min="9931" max="9931" width="7.140625" style="6" customWidth="1"/>
    <col min="9932" max="9932" width="43.7109375" style="6" customWidth="1"/>
    <col min="9933" max="9933" width="9.140625" style="6" customWidth="1"/>
    <col min="9934" max="9934" width="8.140625" style="6" customWidth="1"/>
    <col min="9935" max="9936" width="8.42578125" style="6" customWidth="1"/>
    <col min="9937" max="9937" width="8.7109375" style="6" customWidth="1"/>
    <col min="9938" max="9938" width="10.85546875" style="6" customWidth="1"/>
    <col min="9939" max="9958" width="12.42578125" style="6"/>
    <col min="9959" max="9959" width="10.28515625" style="6" customWidth="1"/>
    <col min="9960" max="9960" width="8.7109375" style="6" customWidth="1"/>
    <col min="9961" max="9961" width="9.7109375" style="6" customWidth="1"/>
    <col min="9962" max="9962" width="9.85546875" style="6" customWidth="1"/>
    <col min="9963" max="9963" width="8.85546875" style="6" customWidth="1"/>
    <col min="9964" max="9964" width="9.140625" style="6" customWidth="1"/>
    <col min="9965" max="9965" width="10.140625" style="6" customWidth="1"/>
    <col min="9966" max="9966" width="10.28515625" style="6" customWidth="1"/>
    <col min="9967" max="9970" width="12.42578125" style="6"/>
    <col min="9971" max="9971" width="10.5703125" style="6" customWidth="1"/>
    <col min="9972" max="9972" width="9.7109375" style="6" customWidth="1"/>
    <col min="9973" max="9973" width="10.85546875" style="6" customWidth="1"/>
    <col min="9974" max="9974" width="10.42578125" style="6" customWidth="1"/>
    <col min="9975" max="9986" width="9.7109375" style="6" customWidth="1"/>
    <col min="9987" max="10186" width="12.42578125" style="6"/>
    <col min="10187" max="10187" width="7.140625" style="6" customWidth="1"/>
    <col min="10188" max="10188" width="43.7109375" style="6" customWidth="1"/>
    <col min="10189" max="10189" width="9.140625" style="6" customWidth="1"/>
    <col min="10190" max="10190" width="8.140625" style="6" customWidth="1"/>
    <col min="10191" max="10192" width="8.42578125" style="6" customWidth="1"/>
    <col min="10193" max="10193" width="8.7109375" style="6" customWidth="1"/>
    <col min="10194" max="10194" width="10.85546875" style="6" customWidth="1"/>
    <col min="10195" max="10214" width="12.42578125" style="6"/>
    <col min="10215" max="10215" width="10.28515625" style="6" customWidth="1"/>
    <col min="10216" max="10216" width="8.7109375" style="6" customWidth="1"/>
    <col min="10217" max="10217" width="9.7109375" style="6" customWidth="1"/>
    <col min="10218" max="10218" width="9.85546875" style="6" customWidth="1"/>
    <col min="10219" max="10219" width="8.85546875" style="6" customWidth="1"/>
    <col min="10220" max="10220" width="9.140625" style="6" customWidth="1"/>
    <col min="10221" max="10221" width="10.140625" style="6" customWidth="1"/>
    <col min="10222" max="10222" width="10.28515625" style="6" customWidth="1"/>
    <col min="10223" max="10226" width="12.42578125" style="6"/>
    <col min="10227" max="10227" width="10.5703125" style="6" customWidth="1"/>
    <col min="10228" max="10228" width="9.7109375" style="6" customWidth="1"/>
    <col min="10229" max="10229" width="10.85546875" style="6" customWidth="1"/>
    <col min="10230" max="10230" width="10.42578125" style="6" customWidth="1"/>
    <col min="10231" max="10242" width="9.7109375" style="6" customWidth="1"/>
    <col min="10243" max="10442" width="12.42578125" style="6"/>
    <col min="10443" max="10443" width="7.140625" style="6" customWidth="1"/>
    <col min="10444" max="10444" width="43.7109375" style="6" customWidth="1"/>
    <col min="10445" max="10445" width="9.140625" style="6" customWidth="1"/>
    <col min="10446" max="10446" width="8.140625" style="6" customWidth="1"/>
    <col min="10447" max="10448" width="8.42578125" style="6" customWidth="1"/>
    <col min="10449" max="10449" width="8.7109375" style="6" customWidth="1"/>
    <col min="10450" max="10450" width="10.85546875" style="6" customWidth="1"/>
    <col min="10451" max="10470" width="12.42578125" style="6"/>
    <col min="10471" max="10471" width="10.28515625" style="6" customWidth="1"/>
    <col min="10472" max="10472" width="8.7109375" style="6" customWidth="1"/>
    <col min="10473" max="10473" width="9.7109375" style="6" customWidth="1"/>
    <col min="10474" max="10474" width="9.85546875" style="6" customWidth="1"/>
    <col min="10475" max="10475" width="8.85546875" style="6" customWidth="1"/>
    <col min="10476" max="10476" width="9.140625" style="6" customWidth="1"/>
    <col min="10477" max="10477" width="10.140625" style="6" customWidth="1"/>
    <col min="10478" max="10478" width="10.28515625" style="6" customWidth="1"/>
    <col min="10479" max="10482" width="12.42578125" style="6"/>
    <col min="10483" max="10483" width="10.5703125" style="6" customWidth="1"/>
    <col min="10484" max="10484" width="9.7109375" style="6" customWidth="1"/>
    <col min="10485" max="10485" width="10.85546875" style="6" customWidth="1"/>
    <col min="10486" max="10486" width="10.42578125" style="6" customWidth="1"/>
    <col min="10487" max="10498" width="9.7109375" style="6" customWidth="1"/>
    <col min="10499" max="10698" width="12.42578125" style="6"/>
    <col min="10699" max="10699" width="7.140625" style="6" customWidth="1"/>
    <col min="10700" max="10700" width="43.7109375" style="6" customWidth="1"/>
    <col min="10701" max="10701" width="9.140625" style="6" customWidth="1"/>
    <col min="10702" max="10702" width="8.140625" style="6" customWidth="1"/>
    <col min="10703" max="10704" width="8.42578125" style="6" customWidth="1"/>
    <col min="10705" max="10705" width="8.7109375" style="6" customWidth="1"/>
    <col min="10706" max="10706" width="10.85546875" style="6" customWidth="1"/>
    <col min="10707" max="10726" width="12.42578125" style="6"/>
    <col min="10727" max="10727" width="10.28515625" style="6" customWidth="1"/>
    <col min="10728" max="10728" width="8.7109375" style="6" customWidth="1"/>
    <col min="10729" max="10729" width="9.7109375" style="6" customWidth="1"/>
    <col min="10730" max="10730" width="9.85546875" style="6" customWidth="1"/>
    <col min="10731" max="10731" width="8.85546875" style="6" customWidth="1"/>
    <col min="10732" max="10732" width="9.140625" style="6" customWidth="1"/>
    <col min="10733" max="10733" width="10.140625" style="6" customWidth="1"/>
    <col min="10734" max="10734" width="10.28515625" style="6" customWidth="1"/>
    <col min="10735" max="10738" width="12.42578125" style="6"/>
    <col min="10739" max="10739" width="10.5703125" style="6" customWidth="1"/>
    <col min="10740" max="10740" width="9.7109375" style="6" customWidth="1"/>
    <col min="10741" max="10741" width="10.85546875" style="6" customWidth="1"/>
    <col min="10742" max="10742" width="10.42578125" style="6" customWidth="1"/>
    <col min="10743" max="10754" width="9.7109375" style="6" customWidth="1"/>
    <col min="10755" max="10954" width="12.42578125" style="6"/>
    <col min="10955" max="10955" width="7.140625" style="6" customWidth="1"/>
    <col min="10956" max="10956" width="43.7109375" style="6" customWidth="1"/>
    <col min="10957" max="10957" width="9.140625" style="6" customWidth="1"/>
    <col min="10958" max="10958" width="8.140625" style="6" customWidth="1"/>
    <col min="10959" max="10960" width="8.42578125" style="6" customWidth="1"/>
    <col min="10961" max="10961" width="8.7109375" style="6" customWidth="1"/>
    <col min="10962" max="10962" width="10.85546875" style="6" customWidth="1"/>
    <col min="10963" max="10982" width="12.42578125" style="6"/>
    <col min="10983" max="10983" width="10.28515625" style="6" customWidth="1"/>
    <col min="10984" max="10984" width="8.7109375" style="6" customWidth="1"/>
    <col min="10985" max="10985" width="9.7109375" style="6" customWidth="1"/>
    <col min="10986" max="10986" width="9.85546875" style="6" customWidth="1"/>
    <col min="10987" max="10987" width="8.85546875" style="6" customWidth="1"/>
    <col min="10988" max="10988" width="9.140625" style="6" customWidth="1"/>
    <col min="10989" max="10989" width="10.140625" style="6" customWidth="1"/>
    <col min="10990" max="10990" width="10.28515625" style="6" customWidth="1"/>
    <col min="10991" max="10994" width="12.42578125" style="6"/>
    <col min="10995" max="10995" width="10.5703125" style="6" customWidth="1"/>
    <col min="10996" max="10996" width="9.7109375" style="6" customWidth="1"/>
    <col min="10997" max="10997" width="10.85546875" style="6" customWidth="1"/>
    <col min="10998" max="10998" width="10.42578125" style="6" customWidth="1"/>
    <col min="10999" max="11010" width="9.7109375" style="6" customWidth="1"/>
    <col min="11011" max="11210" width="12.42578125" style="6"/>
    <col min="11211" max="11211" width="7.140625" style="6" customWidth="1"/>
    <col min="11212" max="11212" width="43.7109375" style="6" customWidth="1"/>
    <col min="11213" max="11213" width="9.140625" style="6" customWidth="1"/>
    <col min="11214" max="11214" width="8.140625" style="6" customWidth="1"/>
    <col min="11215" max="11216" width="8.42578125" style="6" customWidth="1"/>
    <col min="11217" max="11217" width="8.7109375" style="6" customWidth="1"/>
    <col min="11218" max="11218" width="10.85546875" style="6" customWidth="1"/>
    <col min="11219" max="11238" width="12.42578125" style="6"/>
    <col min="11239" max="11239" width="10.28515625" style="6" customWidth="1"/>
    <col min="11240" max="11240" width="8.7109375" style="6" customWidth="1"/>
    <col min="11241" max="11241" width="9.7109375" style="6" customWidth="1"/>
    <col min="11242" max="11242" width="9.85546875" style="6" customWidth="1"/>
    <col min="11243" max="11243" width="8.85546875" style="6" customWidth="1"/>
    <col min="11244" max="11244" width="9.140625" style="6" customWidth="1"/>
    <col min="11245" max="11245" width="10.140625" style="6" customWidth="1"/>
    <col min="11246" max="11246" width="10.28515625" style="6" customWidth="1"/>
    <col min="11247" max="11250" width="12.42578125" style="6"/>
    <col min="11251" max="11251" width="10.5703125" style="6" customWidth="1"/>
    <col min="11252" max="11252" width="9.7109375" style="6" customWidth="1"/>
    <col min="11253" max="11253" width="10.85546875" style="6" customWidth="1"/>
    <col min="11254" max="11254" width="10.42578125" style="6" customWidth="1"/>
    <col min="11255" max="11266" width="9.7109375" style="6" customWidth="1"/>
    <col min="11267" max="11466" width="12.42578125" style="6"/>
    <col min="11467" max="11467" width="7.140625" style="6" customWidth="1"/>
    <col min="11468" max="11468" width="43.7109375" style="6" customWidth="1"/>
    <col min="11469" max="11469" width="9.140625" style="6" customWidth="1"/>
    <col min="11470" max="11470" width="8.140625" style="6" customWidth="1"/>
    <col min="11471" max="11472" width="8.42578125" style="6" customWidth="1"/>
    <col min="11473" max="11473" width="8.7109375" style="6" customWidth="1"/>
    <col min="11474" max="11474" width="10.85546875" style="6" customWidth="1"/>
    <col min="11475" max="11494" width="12.42578125" style="6"/>
    <col min="11495" max="11495" width="10.28515625" style="6" customWidth="1"/>
    <col min="11496" max="11496" width="8.7109375" style="6" customWidth="1"/>
    <col min="11497" max="11497" width="9.7109375" style="6" customWidth="1"/>
    <col min="11498" max="11498" width="9.85546875" style="6" customWidth="1"/>
    <col min="11499" max="11499" width="8.85546875" style="6" customWidth="1"/>
    <col min="11500" max="11500" width="9.140625" style="6" customWidth="1"/>
    <col min="11501" max="11501" width="10.140625" style="6" customWidth="1"/>
    <col min="11502" max="11502" width="10.28515625" style="6" customWidth="1"/>
    <col min="11503" max="11506" width="12.42578125" style="6"/>
    <col min="11507" max="11507" width="10.5703125" style="6" customWidth="1"/>
    <col min="11508" max="11508" width="9.7109375" style="6" customWidth="1"/>
    <col min="11509" max="11509" width="10.85546875" style="6" customWidth="1"/>
    <col min="11510" max="11510" width="10.42578125" style="6" customWidth="1"/>
    <col min="11511" max="11522" width="9.7109375" style="6" customWidth="1"/>
    <col min="11523" max="11722" width="12.42578125" style="6"/>
    <col min="11723" max="11723" width="7.140625" style="6" customWidth="1"/>
    <col min="11724" max="11724" width="43.7109375" style="6" customWidth="1"/>
    <col min="11725" max="11725" width="9.140625" style="6" customWidth="1"/>
    <col min="11726" max="11726" width="8.140625" style="6" customWidth="1"/>
    <col min="11727" max="11728" width="8.42578125" style="6" customWidth="1"/>
    <col min="11729" max="11729" width="8.7109375" style="6" customWidth="1"/>
    <col min="11730" max="11730" width="10.85546875" style="6" customWidth="1"/>
    <col min="11731" max="11750" width="12.42578125" style="6"/>
    <col min="11751" max="11751" width="10.28515625" style="6" customWidth="1"/>
    <col min="11752" max="11752" width="8.7109375" style="6" customWidth="1"/>
    <col min="11753" max="11753" width="9.7109375" style="6" customWidth="1"/>
    <col min="11754" max="11754" width="9.85546875" style="6" customWidth="1"/>
    <col min="11755" max="11755" width="8.85546875" style="6" customWidth="1"/>
    <col min="11756" max="11756" width="9.140625" style="6" customWidth="1"/>
    <col min="11757" max="11757" width="10.140625" style="6" customWidth="1"/>
    <col min="11758" max="11758" width="10.28515625" style="6" customWidth="1"/>
    <col min="11759" max="11762" width="12.42578125" style="6"/>
    <col min="11763" max="11763" width="10.5703125" style="6" customWidth="1"/>
    <col min="11764" max="11764" width="9.7109375" style="6" customWidth="1"/>
    <col min="11765" max="11765" width="10.85546875" style="6" customWidth="1"/>
    <col min="11766" max="11766" width="10.42578125" style="6" customWidth="1"/>
    <col min="11767" max="11778" width="9.7109375" style="6" customWidth="1"/>
    <col min="11779" max="11978" width="12.42578125" style="6"/>
    <col min="11979" max="11979" width="7.140625" style="6" customWidth="1"/>
    <col min="11980" max="11980" width="43.7109375" style="6" customWidth="1"/>
    <col min="11981" max="11981" width="9.140625" style="6" customWidth="1"/>
    <col min="11982" max="11982" width="8.140625" style="6" customWidth="1"/>
    <col min="11983" max="11984" width="8.42578125" style="6" customWidth="1"/>
    <col min="11985" max="11985" width="8.7109375" style="6" customWidth="1"/>
    <col min="11986" max="11986" width="10.85546875" style="6" customWidth="1"/>
    <col min="11987" max="12006" width="12.42578125" style="6"/>
    <col min="12007" max="12007" width="10.28515625" style="6" customWidth="1"/>
    <col min="12008" max="12008" width="8.7109375" style="6" customWidth="1"/>
    <col min="12009" max="12009" width="9.7109375" style="6" customWidth="1"/>
    <col min="12010" max="12010" width="9.85546875" style="6" customWidth="1"/>
    <col min="12011" max="12011" width="8.85546875" style="6" customWidth="1"/>
    <col min="12012" max="12012" width="9.140625" style="6" customWidth="1"/>
    <col min="12013" max="12013" width="10.140625" style="6" customWidth="1"/>
    <col min="12014" max="12014" width="10.28515625" style="6" customWidth="1"/>
    <col min="12015" max="12018" width="12.42578125" style="6"/>
    <col min="12019" max="12019" width="10.5703125" style="6" customWidth="1"/>
    <col min="12020" max="12020" width="9.7109375" style="6" customWidth="1"/>
    <col min="12021" max="12021" width="10.85546875" style="6" customWidth="1"/>
    <col min="12022" max="12022" width="10.42578125" style="6" customWidth="1"/>
    <col min="12023" max="12034" width="9.7109375" style="6" customWidth="1"/>
    <col min="12035" max="12234" width="12.42578125" style="6"/>
    <col min="12235" max="12235" width="7.140625" style="6" customWidth="1"/>
    <col min="12236" max="12236" width="43.7109375" style="6" customWidth="1"/>
    <col min="12237" max="12237" width="9.140625" style="6" customWidth="1"/>
    <col min="12238" max="12238" width="8.140625" style="6" customWidth="1"/>
    <col min="12239" max="12240" width="8.42578125" style="6" customWidth="1"/>
    <col min="12241" max="12241" width="8.7109375" style="6" customWidth="1"/>
    <col min="12242" max="12242" width="10.85546875" style="6" customWidth="1"/>
    <col min="12243" max="12262" width="12.42578125" style="6"/>
    <col min="12263" max="12263" width="10.28515625" style="6" customWidth="1"/>
    <col min="12264" max="12264" width="8.7109375" style="6" customWidth="1"/>
    <col min="12265" max="12265" width="9.7109375" style="6" customWidth="1"/>
    <col min="12266" max="12266" width="9.85546875" style="6" customWidth="1"/>
    <col min="12267" max="12267" width="8.85546875" style="6" customWidth="1"/>
    <col min="12268" max="12268" width="9.140625" style="6" customWidth="1"/>
    <col min="12269" max="12269" width="10.140625" style="6" customWidth="1"/>
    <col min="12270" max="12270" width="10.28515625" style="6" customWidth="1"/>
    <col min="12271" max="12274" width="12.42578125" style="6"/>
    <col min="12275" max="12275" width="10.5703125" style="6" customWidth="1"/>
    <col min="12276" max="12276" width="9.7109375" style="6" customWidth="1"/>
    <col min="12277" max="12277" width="10.85546875" style="6" customWidth="1"/>
    <col min="12278" max="12278" width="10.42578125" style="6" customWidth="1"/>
    <col min="12279" max="12290" width="9.7109375" style="6" customWidth="1"/>
    <col min="12291" max="12490" width="12.42578125" style="6"/>
    <col min="12491" max="12491" width="7.140625" style="6" customWidth="1"/>
    <col min="12492" max="12492" width="43.7109375" style="6" customWidth="1"/>
    <col min="12493" max="12493" width="9.140625" style="6" customWidth="1"/>
    <col min="12494" max="12494" width="8.140625" style="6" customWidth="1"/>
    <col min="12495" max="12496" width="8.42578125" style="6" customWidth="1"/>
    <col min="12497" max="12497" width="8.7109375" style="6" customWidth="1"/>
    <col min="12498" max="12498" width="10.85546875" style="6" customWidth="1"/>
    <col min="12499" max="12518" width="12.42578125" style="6"/>
    <col min="12519" max="12519" width="10.28515625" style="6" customWidth="1"/>
    <col min="12520" max="12520" width="8.7109375" style="6" customWidth="1"/>
    <col min="12521" max="12521" width="9.7109375" style="6" customWidth="1"/>
    <col min="12522" max="12522" width="9.85546875" style="6" customWidth="1"/>
    <col min="12523" max="12523" width="8.85546875" style="6" customWidth="1"/>
    <col min="12524" max="12524" width="9.140625" style="6" customWidth="1"/>
    <col min="12525" max="12525" width="10.140625" style="6" customWidth="1"/>
    <col min="12526" max="12526" width="10.28515625" style="6" customWidth="1"/>
    <col min="12527" max="12530" width="12.42578125" style="6"/>
    <col min="12531" max="12531" width="10.5703125" style="6" customWidth="1"/>
    <col min="12532" max="12532" width="9.7109375" style="6" customWidth="1"/>
    <col min="12533" max="12533" width="10.85546875" style="6" customWidth="1"/>
    <col min="12534" max="12534" width="10.42578125" style="6" customWidth="1"/>
    <col min="12535" max="12546" width="9.7109375" style="6" customWidth="1"/>
    <col min="12547" max="12746" width="12.42578125" style="6"/>
    <col min="12747" max="12747" width="7.140625" style="6" customWidth="1"/>
    <col min="12748" max="12748" width="43.7109375" style="6" customWidth="1"/>
    <col min="12749" max="12749" width="9.140625" style="6" customWidth="1"/>
    <col min="12750" max="12750" width="8.140625" style="6" customWidth="1"/>
    <col min="12751" max="12752" width="8.42578125" style="6" customWidth="1"/>
    <col min="12753" max="12753" width="8.7109375" style="6" customWidth="1"/>
    <col min="12754" max="12754" width="10.85546875" style="6" customWidth="1"/>
    <col min="12755" max="12774" width="12.42578125" style="6"/>
    <col min="12775" max="12775" width="10.28515625" style="6" customWidth="1"/>
    <col min="12776" max="12776" width="8.7109375" style="6" customWidth="1"/>
    <col min="12777" max="12777" width="9.7109375" style="6" customWidth="1"/>
    <col min="12778" max="12778" width="9.85546875" style="6" customWidth="1"/>
    <col min="12779" max="12779" width="8.85546875" style="6" customWidth="1"/>
    <col min="12780" max="12780" width="9.140625" style="6" customWidth="1"/>
    <col min="12781" max="12781" width="10.140625" style="6" customWidth="1"/>
    <col min="12782" max="12782" width="10.28515625" style="6" customWidth="1"/>
    <col min="12783" max="12786" width="12.42578125" style="6"/>
    <col min="12787" max="12787" width="10.5703125" style="6" customWidth="1"/>
    <col min="12788" max="12788" width="9.7109375" style="6" customWidth="1"/>
    <col min="12789" max="12789" width="10.85546875" style="6" customWidth="1"/>
    <col min="12790" max="12790" width="10.42578125" style="6" customWidth="1"/>
    <col min="12791" max="12802" width="9.7109375" style="6" customWidth="1"/>
    <col min="12803" max="13002" width="12.42578125" style="6"/>
    <col min="13003" max="13003" width="7.140625" style="6" customWidth="1"/>
    <col min="13004" max="13004" width="43.7109375" style="6" customWidth="1"/>
    <col min="13005" max="13005" width="9.140625" style="6" customWidth="1"/>
    <col min="13006" max="13006" width="8.140625" style="6" customWidth="1"/>
    <col min="13007" max="13008" width="8.42578125" style="6" customWidth="1"/>
    <col min="13009" max="13009" width="8.7109375" style="6" customWidth="1"/>
    <col min="13010" max="13010" width="10.85546875" style="6" customWidth="1"/>
    <col min="13011" max="13030" width="12.42578125" style="6"/>
    <col min="13031" max="13031" width="10.28515625" style="6" customWidth="1"/>
    <col min="13032" max="13032" width="8.7109375" style="6" customWidth="1"/>
    <col min="13033" max="13033" width="9.7109375" style="6" customWidth="1"/>
    <col min="13034" max="13034" width="9.85546875" style="6" customWidth="1"/>
    <col min="13035" max="13035" width="8.85546875" style="6" customWidth="1"/>
    <col min="13036" max="13036" width="9.140625" style="6" customWidth="1"/>
    <col min="13037" max="13037" width="10.140625" style="6" customWidth="1"/>
    <col min="13038" max="13038" width="10.28515625" style="6" customWidth="1"/>
    <col min="13039" max="13042" width="12.42578125" style="6"/>
    <col min="13043" max="13043" width="10.5703125" style="6" customWidth="1"/>
    <col min="13044" max="13044" width="9.7109375" style="6" customWidth="1"/>
    <col min="13045" max="13045" width="10.85546875" style="6" customWidth="1"/>
    <col min="13046" max="13046" width="10.42578125" style="6" customWidth="1"/>
    <col min="13047" max="13058" width="9.7109375" style="6" customWidth="1"/>
    <col min="13059" max="13258" width="12.42578125" style="6"/>
    <col min="13259" max="13259" width="7.140625" style="6" customWidth="1"/>
    <col min="13260" max="13260" width="43.7109375" style="6" customWidth="1"/>
    <col min="13261" max="13261" width="9.140625" style="6" customWidth="1"/>
    <col min="13262" max="13262" width="8.140625" style="6" customWidth="1"/>
    <col min="13263" max="13264" width="8.42578125" style="6" customWidth="1"/>
    <col min="13265" max="13265" width="8.7109375" style="6" customWidth="1"/>
    <col min="13266" max="13266" width="10.85546875" style="6" customWidth="1"/>
    <col min="13267" max="13286" width="12.42578125" style="6"/>
    <col min="13287" max="13287" width="10.28515625" style="6" customWidth="1"/>
    <col min="13288" max="13288" width="8.7109375" style="6" customWidth="1"/>
    <col min="13289" max="13289" width="9.7109375" style="6" customWidth="1"/>
    <col min="13290" max="13290" width="9.85546875" style="6" customWidth="1"/>
    <col min="13291" max="13291" width="8.85546875" style="6" customWidth="1"/>
    <col min="13292" max="13292" width="9.140625" style="6" customWidth="1"/>
    <col min="13293" max="13293" width="10.140625" style="6" customWidth="1"/>
    <col min="13294" max="13294" width="10.28515625" style="6" customWidth="1"/>
    <col min="13295" max="13298" width="12.42578125" style="6"/>
    <col min="13299" max="13299" width="10.5703125" style="6" customWidth="1"/>
    <col min="13300" max="13300" width="9.7109375" style="6" customWidth="1"/>
    <col min="13301" max="13301" width="10.85546875" style="6" customWidth="1"/>
    <col min="13302" max="13302" width="10.42578125" style="6" customWidth="1"/>
    <col min="13303" max="13314" width="9.7109375" style="6" customWidth="1"/>
    <col min="13315" max="13514" width="12.42578125" style="6"/>
    <col min="13515" max="13515" width="7.140625" style="6" customWidth="1"/>
    <col min="13516" max="13516" width="43.7109375" style="6" customWidth="1"/>
    <col min="13517" max="13517" width="9.140625" style="6" customWidth="1"/>
    <col min="13518" max="13518" width="8.140625" style="6" customWidth="1"/>
    <col min="13519" max="13520" width="8.42578125" style="6" customWidth="1"/>
    <col min="13521" max="13521" width="8.7109375" style="6" customWidth="1"/>
    <col min="13522" max="13522" width="10.85546875" style="6" customWidth="1"/>
    <col min="13523" max="13542" width="12.42578125" style="6"/>
    <col min="13543" max="13543" width="10.28515625" style="6" customWidth="1"/>
    <col min="13544" max="13544" width="8.7109375" style="6" customWidth="1"/>
    <col min="13545" max="13545" width="9.7109375" style="6" customWidth="1"/>
    <col min="13546" max="13546" width="9.85546875" style="6" customWidth="1"/>
    <col min="13547" max="13547" width="8.85546875" style="6" customWidth="1"/>
    <col min="13548" max="13548" width="9.140625" style="6" customWidth="1"/>
    <col min="13549" max="13549" width="10.140625" style="6" customWidth="1"/>
    <col min="13550" max="13550" width="10.28515625" style="6" customWidth="1"/>
    <col min="13551" max="13554" width="12.42578125" style="6"/>
    <col min="13555" max="13555" width="10.5703125" style="6" customWidth="1"/>
    <col min="13556" max="13556" width="9.7109375" style="6" customWidth="1"/>
    <col min="13557" max="13557" width="10.85546875" style="6" customWidth="1"/>
    <col min="13558" max="13558" width="10.42578125" style="6" customWidth="1"/>
    <col min="13559" max="13570" width="9.7109375" style="6" customWidth="1"/>
    <col min="13571" max="13770" width="12.42578125" style="6"/>
    <col min="13771" max="13771" width="7.140625" style="6" customWidth="1"/>
    <col min="13772" max="13772" width="43.7109375" style="6" customWidth="1"/>
    <col min="13773" max="13773" width="9.140625" style="6" customWidth="1"/>
    <col min="13774" max="13774" width="8.140625" style="6" customWidth="1"/>
    <col min="13775" max="13776" width="8.42578125" style="6" customWidth="1"/>
    <col min="13777" max="13777" width="8.7109375" style="6" customWidth="1"/>
    <col min="13778" max="13778" width="10.85546875" style="6" customWidth="1"/>
    <col min="13779" max="13798" width="12.42578125" style="6"/>
    <col min="13799" max="13799" width="10.28515625" style="6" customWidth="1"/>
    <col min="13800" max="13800" width="8.7109375" style="6" customWidth="1"/>
    <col min="13801" max="13801" width="9.7109375" style="6" customWidth="1"/>
    <col min="13802" max="13802" width="9.85546875" style="6" customWidth="1"/>
    <col min="13803" max="13803" width="8.85546875" style="6" customWidth="1"/>
    <col min="13804" max="13804" width="9.140625" style="6" customWidth="1"/>
    <col min="13805" max="13805" width="10.140625" style="6" customWidth="1"/>
    <col min="13806" max="13806" width="10.28515625" style="6" customWidth="1"/>
    <col min="13807" max="13810" width="12.42578125" style="6"/>
    <col min="13811" max="13811" width="10.5703125" style="6" customWidth="1"/>
    <col min="13812" max="13812" width="9.7109375" style="6" customWidth="1"/>
    <col min="13813" max="13813" width="10.85546875" style="6" customWidth="1"/>
    <col min="13814" max="13814" width="10.42578125" style="6" customWidth="1"/>
    <col min="13815" max="13826" width="9.7109375" style="6" customWidth="1"/>
    <col min="13827" max="14026" width="12.42578125" style="6"/>
    <col min="14027" max="14027" width="7.140625" style="6" customWidth="1"/>
    <col min="14028" max="14028" width="43.7109375" style="6" customWidth="1"/>
    <col min="14029" max="14029" width="9.140625" style="6" customWidth="1"/>
    <col min="14030" max="14030" width="8.140625" style="6" customWidth="1"/>
    <col min="14031" max="14032" width="8.42578125" style="6" customWidth="1"/>
    <col min="14033" max="14033" width="8.7109375" style="6" customWidth="1"/>
    <col min="14034" max="14034" width="10.85546875" style="6" customWidth="1"/>
    <col min="14035" max="14054" width="12.42578125" style="6"/>
    <col min="14055" max="14055" width="10.28515625" style="6" customWidth="1"/>
    <col min="14056" max="14056" width="8.7109375" style="6" customWidth="1"/>
    <col min="14057" max="14057" width="9.7109375" style="6" customWidth="1"/>
    <col min="14058" max="14058" width="9.85546875" style="6" customWidth="1"/>
    <col min="14059" max="14059" width="8.85546875" style="6" customWidth="1"/>
    <col min="14060" max="14060" width="9.140625" style="6" customWidth="1"/>
    <col min="14061" max="14061" width="10.140625" style="6" customWidth="1"/>
    <col min="14062" max="14062" width="10.28515625" style="6" customWidth="1"/>
    <col min="14063" max="14066" width="12.42578125" style="6"/>
    <col min="14067" max="14067" width="10.5703125" style="6" customWidth="1"/>
    <col min="14068" max="14068" width="9.7109375" style="6" customWidth="1"/>
    <col min="14069" max="14069" width="10.85546875" style="6" customWidth="1"/>
    <col min="14070" max="14070" width="10.42578125" style="6" customWidth="1"/>
    <col min="14071" max="14082" width="9.7109375" style="6" customWidth="1"/>
    <col min="14083" max="14282" width="12.42578125" style="6"/>
    <col min="14283" max="14283" width="7.140625" style="6" customWidth="1"/>
    <col min="14284" max="14284" width="43.7109375" style="6" customWidth="1"/>
    <col min="14285" max="14285" width="9.140625" style="6" customWidth="1"/>
    <col min="14286" max="14286" width="8.140625" style="6" customWidth="1"/>
    <col min="14287" max="14288" width="8.42578125" style="6" customWidth="1"/>
    <col min="14289" max="14289" width="8.7109375" style="6" customWidth="1"/>
    <col min="14290" max="14290" width="10.85546875" style="6" customWidth="1"/>
    <col min="14291" max="14310" width="12.42578125" style="6"/>
    <col min="14311" max="14311" width="10.28515625" style="6" customWidth="1"/>
    <col min="14312" max="14312" width="8.7109375" style="6" customWidth="1"/>
    <col min="14313" max="14313" width="9.7109375" style="6" customWidth="1"/>
    <col min="14314" max="14314" width="9.85546875" style="6" customWidth="1"/>
    <col min="14315" max="14315" width="8.85546875" style="6" customWidth="1"/>
    <col min="14316" max="14316" width="9.140625" style="6" customWidth="1"/>
    <col min="14317" max="14317" width="10.140625" style="6" customWidth="1"/>
    <col min="14318" max="14318" width="10.28515625" style="6" customWidth="1"/>
    <col min="14319" max="14322" width="12.42578125" style="6"/>
    <col min="14323" max="14323" width="10.5703125" style="6" customWidth="1"/>
    <col min="14324" max="14324" width="9.7109375" style="6" customWidth="1"/>
    <col min="14325" max="14325" width="10.85546875" style="6" customWidth="1"/>
    <col min="14326" max="14326" width="10.42578125" style="6" customWidth="1"/>
    <col min="14327" max="14338" width="9.7109375" style="6" customWidth="1"/>
    <col min="14339" max="14538" width="12.42578125" style="6"/>
    <col min="14539" max="14539" width="7.140625" style="6" customWidth="1"/>
    <col min="14540" max="14540" width="43.7109375" style="6" customWidth="1"/>
    <col min="14541" max="14541" width="9.140625" style="6" customWidth="1"/>
    <col min="14542" max="14542" width="8.140625" style="6" customWidth="1"/>
    <col min="14543" max="14544" width="8.42578125" style="6" customWidth="1"/>
    <col min="14545" max="14545" width="8.7109375" style="6" customWidth="1"/>
    <col min="14546" max="14546" width="10.85546875" style="6" customWidth="1"/>
    <col min="14547" max="14566" width="12.42578125" style="6"/>
    <col min="14567" max="14567" width="10.28515625" style="6" customWidth="1"/>
    <col min="14568" max="14568" width="8.7109375" style="6" customWidth="1"/>
    <col min="14569" max="14569" width="9.7109375" style="6" customWidth="1"/>
    <col min="14570" max="14570" width="9.85546875" style="6" customWidth="1"/>
    <col min="14571" max="14571" width="8.85546875" style="6" customWidth="1"/>
    <col min="14572" max="14572" width="9.140625" style="6" customWidth="1"/>
    <col min="14573" max="14573" width="10.140625" style="6" customWidth="1"/>
    <col min="14574" max="14574" width="10.28515625" style="6" customWidth="1"/>
    <col min="14575" max="14578" width="12.42578125" style="6"/>
    <col min="14579" max="14579" width="10.5703125" style="6" customWidth="1"/>
    <col min="14580" max="14580" width="9.7109375" style="6" customWidth="1"/>
    <col min="14581" max="14581" width="10.85546875" style="6" customWidth="1"/>
    <col min="14582" max="14582" width="10.42578125" style="6" customWidth="1"/>
    <col min="14583" max="14594" width="9.7109375" style="6" customWidth="1"/>
    <col min="14595" max="14794" width="12.42578125" style="6"/>
    <col min="14795" max="14795" width="7.140625" style="6" customWidth="1"/>
    <col min="14796" max="14796" width="43.7109375" style="6" customWidth="1"/>
    <col min="14797" max="14797" width="9.140625" style="6" customWidth="1"/>
    <col min="14798" max="14798" width="8.140625" style="6" customWidth="1"/>
    <col min="14799" max="14800" width="8.42578125" style="6" customWidth="1"/>
    <col min="14801" max="14801" width="8.7109375" style="6" customWidth="1"/>
    <col min="14802" max="14802" width="10.85546875" style="6" customWidth="1"/>
    <col min="14803" max="14822" width="12.42578125" style="6"/>
    <col min="14823" max="14823" width="10.28515625" style="6" customWidth="1"/>
    <col min="14824" max="14824" width="8.7109375" style="6" customWidth="1"/>
    <col min="14825" max="14825" width="9.7109375" style="6" customWidth="1"/>
    <col min="14826" max="14826" width="9.85546875" style="6" customWidth="1"/>
    <col min="14827" max="14827" width="8.85546875" style="6" customWidth="1"/>
    <col min="14828" max="14828" width="9.140625" style="6" customWidth="1"/>
    <col min="14829" max="14829" width="10.140625" style="6" customWidth="1"/>
    <col min="14830" max="14830" width="10.28515625" style="6" customWidth="1"/>
    <col min="14831" max="14834" width="12.42578125" style="6"/>
    <col min="14835" max="14835" width="10.5703125" style="6" customWidth="1"/>
    <col min="14836" max="14836" width="9.7109375" style="6" customWidth="1"/>
    <col min="14837" max="14837" width="10.85546875" style="6" customWidth="1"/>
    <col min="14838" max="14838" width="10.42578125" style="6" customWidth="1"/>
    <col min="14839" max="14850" width="9.7109375" style="6" customWidth="1"/>
    <col min="14851" max="15050" width="12.42578125" style="6"/>
    <col min="15051" max="15051" width="7.140625" style="6" customWidth="1"/>
    <col min="15052" max="15052" width="43.7109375" style="6" customWidth="1"/>
    <col min="15053" max="15053" width="9.140625" style="6" customWidth="1"/>
    <col min="15054" max="15054" width="8.140625" style="6" customWidth="1"/>
    <col min="15055" max="15056" width="8.42578125" style="6" customWidth="1"/>
    <col min="15057" max="15057" width="8.7109375" style="6" customWidth="1"/>
    <col min="15058" max="15058" width="10.85546875" style="6" customWidth="1"/>
    <col min="15059" max="15078" width="12.42578125" style="6"/>
    <col min="15079" max="15079" width="10.28515625" style="6" customWidth="1"/>
    <col min="15080" max="15080" width="8.7109375" style="6" customWidth="1"/>
    <col min="15081" max="15081" width="9.7109375" style="6" customWidth="1"/>
    <col min="15082" max="15082" width="9.85546875" style="6" customWidth="1"/>
    <col min="15083" max="15083" width="8.85546875" style="6" customWidth="1"/>
    <col min="15084" max="15084" width="9.140625" style="6" customWidth="1"/>
    <col min="15085" max="15085" width="10.140625" style="6" customWidth="1"/>
    <col min="15086" max="15086" width="10.28515625" style="6" customWidth="1"/>
    <col min="15087" max="15090" width="12.42578125" style="6"/>
    <col min="15091" max="15091" width="10.5703125" style="6" customWidth="1"/>
    <col min="15092" max="15092" width="9.7109375" style="6" customWidth="1"/>
    <col min="15093" max="15093" width="10.85546875" style="6" customWidth="1"/>
    <col min="15094" max="15094" width="10.42578125" style="6" customWidth="1"/>
    <col min="15095" max="15106" width="9.7109375" style="6" customWidth="1"/>
    <col min="15107" max="15306" width="12.42578125" style="6"/>
    <col min="15307" max="15307" width="7.140625" style="6" customWidth="1"/>
    <col min="15308" max="15308" width="43.7109375" style="6" customWidth="1"/>
    <col min="15309" max="15309" width="9.140625" style="6" customWidth="1"/>
    <col min="15310" max="15310" width="8.140625" style="6" customWidth="1"/>
    <col min="15311" max="15312" width="8.42578125" style="6" customWidth="1"/>
    <col min="15313" max="15313" width="8.7109375" style="6" customWidth="1"/>
    <col min="15314" max="15314" width="10.85546875" style="6" customWidth="1"/>
    <col min="15315" max="15334" width="12.42578125" style="6"/>
    <col min="15335" max="15335" width="10.28515625" style="6" customWidth="1"/>
    <col min="15336" max="15336" width="8.7109375" style="6" customWidth="1"/>
    <col min="15337" max="15337" width="9.7109375" style="6" customWidth="1"/>
    <col min="15338" max="15338" width="9.85546875" style="6" customWidth="1"/>
    <col min="15339" max="15339" width="8.85546875" style="6" customWidth="1"/>
    <col min="15340" max="15340" width="9.140625" style="6" customWidth="1"/>
    <col min="15341" max="15341" width="10.140625" style="6" customWidth="1"/>
    <col min="15342" max="15342" width="10.28515625" style="6" customWidth="1"/>
    <col min="15343" max="15346" width="12.42578125" style="6"/>
    <col min="15347" max="15347" width="10.5703125" style="6" customWidth="1"/>
    <col min="15348" max="15348" width="9.7109375" style="6" customWidth="1"/>
    <col min="15349" max="15349" width="10.85546875" style="6" customWidth="1"/>
    <col min="15350" max="15350" width="10.42578125" style="6" customWidth="1"/>
    <col min="15351" max="15362" width="9.7109375" style="6" customWidth="1"/>
    <col min="15363" max="15562" width="12.42578125" style="6"/>
    <col min="15563" max="15563" width="7.140625" style="6" customWidth="1"/>
    <col min="15564" max="15564" width="43.7109375" style="6" customWidth="1"/>
    <col min="15565" max="15565" width="9.140625" style="6" customWidth="1"/>
    <col min="15566" max="15566" width="8.140625" style="6" customWidth="1"/>
    <col min="15567" max="15568" width="8.42578125" style="6" customWidth="1"/>
    <col min="15569" max="15569" width="8.7109375" style="6" customWidth="1"/>
    <col min="15570" max="15570" width="10.85546875" style="6" customWidth="1"/>
    <col min="15571" max="15590" width="12.42578125" style="6"/>
    <col min="15591" max="15591" width="10.28515625" style="6" customWidth="1"/>
    <col min="15592" max="15592" width="8.7109375" style="6" customWidth="1"/>
    <col min="15593" max="15593" width="9.7109375" style="6" customWidth="1"/>
    <col min="15594" max="15594" width="9.85546875" style="6" customWidth="1"/>
    <col min="15595" max="15595" width="8.85546875" style="6" customWidth="1"/>
    <col min="15596" max="15596" width="9.140625" style="6" customWidth="1"/>
    <col min="15597" max="15597" width="10.140625" style="6" customWidth="1"/>
    <col min="15598" max="15598" width="10.28515625" style="6" customWidth="1"/>
    <col min="15599" max="15602" width="12.42578125" style="6"/>
    <col min="15603" max="15603" width="10.5703125" style="6" customWidth="1"/>
    <col min="15604" max="15604" width="9.7109375" style="6" customWidth="1"/>
    <col min="15605" max="15605" width="10.85546875" style="6" customWidth="1"/>
    <col min="15606" max="15606" width="10.42578125" style="6" customWidth="1"/>
    <col min="15607" max="15618" width="9.7109375" style="6" customWidth="1"/>
    <col min="15619" max="15818" width="12.42578125" style="6"/>
    <col min="15819" max="15819" width="7.140625" style="6" customWidth="1"/>
    <col min="15820" max="15820" width="43.7109375" style="6" customWidth="1"/>
    <col min="15821" max="15821" width="9.140625" style="6" customWidth="1"/>
    <col min="15822" max="15822" width="8.140625" style="6" customWidth="1"/>
    <col min="15823" max="15824" width="8.42578125" style="6" customWidth="1"/>
    <col min="15825" max="15825" width="8.7109375" style="6" customWidth="1"/>
    <col min="15826" max="15826" width="10.85546875" style="6" customWidth="1"/>
    <col min="15827" max="15846" width="12.42578125" style="6"/>
    <col min="15847" max="15847" width="10.28515625" style="6" customWidth="1"/>
    <col min="15848" max="15848" width="8.7109375" style="6" customWidth="1"/>
    <col min="15849" max="15849" width="9.7109375" style="6" customWidth="1"/>
    <col min="15850" max="15850" width="9.85546875" style="6" customWidth="1"/>
    <col min="15851" max="15851" width="8.85546875" style="6" customWidth="1"/>
    <col min="15852" max="15852" width="9.140625" style="6" customWidth="1"/>
    <col min="15853" max="15853" width="10.140625" style="6" customWidth="1"/>
    <col min="15854" max="15854" width="10.28515625" style="6" customWidth="1"/>
    <col min="15855" max="15858" width="12.42578125" style="6"/>
    <col min="15859" max="15859" width="10.5703125" style="6" customWidth="1"/>
    <col min="15860" max="15860" width="9.7109375" style="6" customWidth="1"/>
    <col min="15861" max="15861" width="10.85546875" style="6" customWidth="1"/>
    <col min="15862" max="15862" width="10.42578125" style="6" customWidth="1"/>
    <col min="15863" max="15874" width="9.7109375" style="6" customWidth="1"/>
    <col min="15875" max="16074" width="12.42578125" style="6"/>
    <col min="16075" max="16075" width="7.140625" style="6" customWidth="1"/>
    <col min="16076" max="16076" width="43.7109375" style="6" customWidth="1"/>
    <col min="16077" max="16077" width="9.140625" style="6" customWidth="1"/>
    <col min="16078" max="16078" width="8.140625" style="6" customWidth="1"/>
    <col min="16079" max="16080" width="8.42578125" style="6" customWidth="1"/>
    <col min="16081" max="16081" width="8.7109375" style="6" customWidth="1"/>
    <col min="16082" max="16082" width="10.85546875" style="6" customWidth="1"/>
    <col min="16083" max="16102" width="12.42578125" style="6"/>
    <col min="16103" max="16103" width="10.28515625" style="6" customWidth="1"/>
    <col min="16104" max="16104" width="8.7109375" style="6" customWidth="1"/>
    <col min="16105" max="16105" width="9.7109375" style="6" customWidth="1"/>
    <col min="16106" max="16106" width="9.85546875" style="6" customWidth="1"/>
    <col min="16107" max="16107" width="8.85546875" style="6" customWidth="1"/>
    <col min="16108" max="16108" width="9.140625" style="6" customWidth="1"/>
    <col min="16109" max="16109" width="10.140625" style="6" customWidth="1"/>
    <col min="16110" max="16110" width="10.28515625" style="6" customWidth="1"/>
    <col min="16111" max="16114" width="12.42578125" style="6"/>
    <col min="16115" max="16115" width="10.5703125" style="6" customWidth="1"/>
    <col min="16116" max="16116" width="9.7109375" style="6" customWidth="1"/>
    <col min="16117" max="16117" width="10.85546875" style="6" customWidth="1"/>
    <col min="16118" max="16118" width="10.42578125" style="6" customWidth="1"/>
    <col min="16119" max="16130" width="9.7109375" style="6" customWidth="1"/>
    <col min="16131" max="16384" width="12.42578125" style="6"/>
  </cols>
  <sheetData>
    <row r="1" spans="1:3" s="2" customFormat="1" x14ac:dyDescent="0.25">
      <c r="A1" s="24" t="s">
        <v>106</v>
      </c>
      <c r="B1" s="24"/>
      <c r="C1" s="1"/>
    </row>
    <row r="2" spans="1:3" s="2" customFormat="1" x14ac:dyDescent="0.25">
      <c r="A2" s="24" t="s">
        <v>104</v>
      </c>
      <c r="B2" s="24"/>
      <c r="C2" s="1"/>
    </row>
    <row r="3" spans="1:3" s="2" customFormat="1" x14ac:dyDescent="0.25">
      <c r="A3" s="24" t="s">
        <v>105</v>
      </c>
      <c r="B3" s="24"/>
      <c r="C3" s="1"/>
    </row>
    <row r="4" spans="1:3" s="2" customFormat="1" x14ac:dyDescent="0.25">
      <c r="A4" s="3"/>
      <c r="B4" s="3"/>
      <c r="C4" s="1"/>
    </row>
    <row r="5" spans="1:3" s="2" customFormat="1" x14ac:dyDescent="0.25">
      <c r="A5" s="4"/>
      <c r="B5" s="5" t="s">
        <v>107</v>
      </c>
      <c r="C5" s="25">
        <v>-56620.464666666696</v>
      </c>
    </row>
    <row r="6" spans="1:3" x14ac:dyDescent="0.25">
      <c r="A6" s="7" t="s">
        <v>0</v>
      </c>
      <c r="B6" s="15" t="s">
        <v>1</v>
      </c>
      <c r="C6" s="26"/>
    </row>
    <row r="7" spans="1:3" x14ac:dyDescent="0.25">
      <c r="A7" s="15">
        <v>1</v>
      </c>
      <c r="B7" s="15">
        <v>2</v>
      </c>
      <c r="C7" s="26"/>
    </row>
    <row r="8" spans="1:3" x14ac:dyDescent="0.25">
      <c r="A8" s="16">
        <v>1</v>
      </c>
      <c r="B8" s="17" t="s">
        <v>2</v>
      </c>
      <c r="C8" s="26"/>
    </row>
    <row r="9" spans="1:3" ht="21" customHeight="1" x14ac:dyDescent="0.25">
      <c r="A9" s="18"/>
      <c r="B9" s="7" t="s">
        <v>3</v>
      </c>
      <c r="C9" s="26">
        <v>5078.0159999999996</v>
      </c>
    </row>
    <row r="10" spans="1:3" ht="19.5" customHeight="1" x14ac:dyDescent="0.25">
      <c r="A10" s="19"/>
      <c r="B10" s="7" t="s">
        <v>4</v>
      </c>
      <c r="C10" s="26">
        <v>0</v>
      </c>
    </row>
    <row r="11" spans="1:3" ht="21" customHeight="1" x14ac:dyDescent="0.25">
      <c r="A11" s="19"/>
      <c r="B11" s="7" t="s">
        <v>5</v>
      </c>
      <c r="C11" s="26">
        <v>11965.439999999995</v>
      </c>
    </row>
    <row r="12" spans="1:3" ht="18" customHeight="1" x14ac:dyDescent="0.25">
      <c r="A12" s="19"/>
      <c r="B12" s="8" t="s">
        <v>6</v>
      </c>
      <c r="C12" s="26">
        <v>0</v>
      </c>
    </row>
    <row r="13" spans="1:3" ht="21" customHeight="1" x14ac:dyDescent="0.25">
      <c r="A13" s="19"/>
      <c r="B13" s="7" t="s">
        <v>7</v>
      </c>
      <c r="C13" s="26">
        <v>0</v>
      </c>
    </row>
    <row r="14" spans="1:3" x14ac:dyDescent="0.25">
      <c r="A14" s="19"/>
      <c r="B14" s="8" t="s">
        <v>8</v>
      </c>
      <c r="C14" s="27">
        <f>SUM(C9:C13)</f>
        <v>17043.455999999995</v>
      </c>
    </row>
    <row r="15" spans="1:3" x14ac:dyDescent="0.25">
      <c r="A15" s="20" t="s">
        <v>9</v>
      </c>
      <c r="B15" s="9" t="s">
        <v>10</v>
      </c>
      <c r="C15" s="26"/>
    </row>
    <row r="16" spans="1:3" x14ac:dyDescent="0.25">
      <c r="A16" s="19"/>
      <c r="B16" s="7" t="s">
        <v>11</v>
      </c>
      <c r="C16" s="26">
        <v>0</v>
      </c>
    </row>
    <row r="17" spans="1:3" x14ac:dyDescent="0.25">
      <c r="A17" s="19"/>
      <c r="B17" s="7" t="s">
        <v>12</v>
      </c>
      <c r="C17" s="26">
        <v>0</v>
      </c>
    </row>
    <row r="18" spans="1:3" hidden="1" x14ac:dyDescent="0.25">
      <c r="A18" s="19"/>
      <c r="B18" s="7" t="s">
        <v>13</v>
      </c>
      <c r="C18" s="26">
        <v>0</v>
      </c>
    </row>
    <row r="19" spans="1:3" x14ac:dyDescent="0.25">
      <c r="A19" s="19"/>
      <c r="B19" s="8" t="s">
        <v>14</v>
      </c>
      <c r="C19" s="26">
        <v>0</v>
      </c>
    </row>
    <row r="20" spans="1:3" x14ac:dyDescent="0.25">
      <c r="A20" s="19"/>
      <c r="B20" s="8" t="s">
        <v>8</v>
      </c>
      <c r="C20" s="27">
        <v>0</v>
      </c>
    </row>
    <row r="21" spans="1:3" hidden="1" x14ac:dyDescent="0.25">
      <c r="A21" s="20" t="s">
        <v>15</v>
      </c>
      <c r="B21" s="21" t="s">
        <v>16</v>
      </c>
      <c r="C21" s="26">
        <v>0</v>
      </c>
    </row>
    <row r="22" spans="1:3" hidden="1" x14ac:dyDescent="0.25">
      <c r="A22" s="20" t="s">
        <v>17</v>
      </c>
      <c r="B22" s="22" t="s">
        <v>18</v>
      </c>
      <c r="C22" s="26">
        <v>0</v>
      </c>
    </row>
    <row r="23" spans="1:3" hidden="1" x14ac:dyDescent="0.25">
      <c r="A23" s="19"/>
      <c r="B23" s="9" t="s">
        <v>19</v>
      </c>
      <c r="C23" s="26">
        <v>0</v>
      </c>
    </row>
    <row r="24" spans="1:3" hidden="1" x14ac:dyDescent="0.25">
      <c r="A24" s="19"/>
      <c r="B24" s="9" t="s">
        <v>20</v>
      </c>
      <c r="C24" s="26">
        <v>0</v>
      </c>
    </row>
    <row r="25" spans="1:3" hidden="1" x14ac:dyDescent="0.25">
      <c r="A25" s="19"/>
      <c r="B25" s="9" t="s">
        <v>21</v>
      </c>
      <c r="C25" s="26">
        <v>0</v>
      </c>
    </row>
    <row r="26" spans="1:3" hidden="1" x14ac:dyDescent="0.25">
      <c r="A26" s="19"/>
      <c r="B26" s="9" t="s">
        <v>22</v>
      </c>
      <c r="C26" s="26">
        <v>0</v>
      </c>
    </row>
    <row r="27" spans="1:3" hidden="1" x14ac:dyDescent="0.25">
      <c r="A27" s="19"/>
      <c r="B27" s="9" t="s">
        <v>23</v>
      </c>
      <c r="C27" s="26">
        <v>0</v>
      </c>
    </row>
    <row r="28" spans="1:3" hidden="1" x14ac:dyDescent="0.25">
      <c r="A28" s="19"/>
      <c r="B28" s="9" t="s">
        <v>24</v>
      </c>
      <c r="C28" s="26">
        <v>0</v>
      </c>
    </row>
    <row r="29" spans="1:3" hidden="1" x14ac:dyDescent="0.25">
      <c r="A29" s="19"/>
      <c r="B29" s="9" t="s">
        <v>25</v>
      </c>
      <c r="C29" s="26">
        <v>0</v>
      </c>
    </row>
    <row r="30" spans="1:3" x14ac:dyDescent="0.25">
      <c r="A30" s="20" t="s">
        <v>26</v>
      </c>
      <c r="B30" s="22" t="s">
        <v>27</v>
      </c>
      <c r="C30" s="26"/>
    </row>
    <row r="31" spans="1:3" ht="31.5" x14ac:dyDescent="0.25">
      <c r="A31" s="19"/>
      <c r="B31" s="7" t="s">
        <v>28</v>
      </c>
      <c r="C31" s="26">
        <v>1174.0320000000002</v>
      </c>
    </row>
    <row r="32" spans="1:3" x14ac:dyDescent="0.25">
      <c r="A32" s="19"/>
      <c r="B32" s="7" t="s">
        <v>29</v>
      </c>
      <c r="C32" s="26">
        <v>3871.0540000000001</v>
      </c>
    </row>
    <row r="33" spans="1:3" x14ac:dyDescent="0.25">
      <c r="A33" s="19"/>
      <c r="B33" s="7" t="s">
        <v>30</v>
      </c>
      <c r="C33" s="26">
        <v>380.26799999999997</v>
      </c>
    </row>
    <row r="34" spans="1:3" x14ac:dyDescent="0.25">
      <c r="A34" s="19"/>
      <c r="B34" s="8" t="s">
        <v>31</v>
      </c>
      <c r="C34" s="26">
        <v>717.45100000000014</v>
      </c>
    </row>
    <row r="35" spans="1:3" x14ac:dyDescent="0.25">
      <c r="A35" s="19"/>
      <c r="B35" s="8" t="s">
        <v>32</v>
      </c>
      <c r="C35" s="26">
        <v>1318.0800000000002</v>
      </c>
    </row>
    <row r="36" spans="1:3" x14ac:dyDescent="0.25">
      <c r="A36" s="19"/>
      <c r="B36" s="8" t="s">
        <v>33</v>
      </c>
      <c r="C36" s="26">
        <v>136.4</v>
      </c>
    </row>
    <row r="37" spans="1:3" x14ac:dyDescent="0.25">
      <c r="A37" s="19"/>
      <c r="B37" s="8" t="s">
        <v>34</v>
      </c>
      <c r="C37" s="26">
        <v>3871.0540000000001</v>
      </c>
    </row>
    <row r="38" spans="1:3" x14ac:dyDescent="0.25">
      <c r="A38" s="19"/>
      <c r="B38" s="8" t="s">
        <v>8</v>
      </c>
      <c r="C38" s="27">
        <f>SUM(C31:C37)</f>
        <v>11468.339</v>
      </c>
    </row>
    <row r="39" spans="1:3" x14ac:dyDescent="0.25">
      <c r="A39" s="20" t="s">
        <v>15</v>
      </c>
      <c r="B39" s="22" t="s">
        <v>35</v>
      </c>
      <c r="C39" s="26"/>
    </row>
    <row r="40" spans="1:3" x14ac:dyDescent="0.25">
      <c r="A40" s="20"/>
      <c r="B40" s="8" t="s">
        <v>36</v>
      </c>
      <c r="C40" s="26">
        <v>659.04000000000008</v>
      </c>
    </row>
    <row r="41" spans="1:3" x14ac:dyDescent="0.25">
      <c r="A41" s="20"/>
      <c r="B41" s="8" t="s">
        <v>37</v>
      </c>
      <c r="C41" s="26">
        <v>717.45100000000014</v>
      </c>
    </row>
    <row r="42" spans="1:3" ht="36.75" customHeight="1" x14ac:dyDescent="0.25">
      <c r="A42" s="20"/>
      <c r="B42" s="7" t="s">
        <v>38</v>
      </c>
      <c r="C42" s="26">
        <v>32249.592000000004</v>
      </c>
    </row>
    <row r="43" spans="1:3" ht="31.5" x14ac:dyDescent="0.25">
      <c r="A43" s="20"/>
      <c r="B43" s="7" t="s">
        <v>39</v>
      </c>
      <c r="C43" s="26">
        <v>2471.1480000000001</v>
      </c>
    </row>
    <row r="44" spans="1:3" ht="31.5" x14ac:dyDescent="0.25">
      <c r="A44" s="20"/>
      <c r="B44" s="7" t="s">
        <v>40</v>
      </c>
      <c r="C44" s="26">
        <v>6100.8720000000003</v>
      </c>
    </row>
    <row r="45" spans="1:3" ht="36.75" customHeight="1" x14ac:dyDescent="0.25">
      <c r="A45" s="20"/>
      <c r="B45" s="7" t="s">
        <v>41</v>
      </c>
      <c r="C45" s="26">
        <v>725.27400000000011</v>
      </c>
    </row>
    <row r="46" spans="1:3" ht="31.5" x14ac:dyDescent="0.25">
      <c r="A46" s="20"/>
      <c r="B46" s="7" t="s">
        <v>42</v>
      </c>
      <c r="C46" s="26">
        <v>6327.8819999999996</v>
      </c>
    </row>
    <row r="47" spans="1:3" x14ac:dyDescent="0.25">
      <c r="A47" s="20"/>
      <c r="B47" s="7" t="s">
        <v>8</v>
      </c>
      <c r="C47" s="27">
        <f>SUM(C40:C46)</f>
        <v>49251.259000000005</v>
      </c>
    </row>
    <row r="48" spans="1:3" x14ac:dyDescent="0.25">
      <c r="A48" s="20" t="s">
        <v>17</v>
      </c>
      <c r="B48" s="21" t="s">
        <v>43</v>
      </c>
      <c r="C48" s="27">
        <v>12521.454</v>
      </c>
    </row>
    <row r="49" spans="1:3" ht="31.5" x14ac:dyDescent="0.25">
      <c r="A49" s="20" t="s">
        <v>44</v>
      </c>
      <c r="B49" s="23" t="s">
        <v>45</v>
      </c>
      <c r="C49" s="26"/>
    </row>
    <row r="50" spans="1:3" hidden="1" x14ac:dyDescent="0.25">
      <c r="A50" s="20"/>
      <c r="B50" s="9" t="s">
        <v>46</v>
      </c>
      <c r="C50" s="26">
        <v>0</v>
      </c>
    </row>
    <row r="51" spans="1:3" x14ac:dyDescent="0.25">
      <c r="A51" s="20"/>
      <c r="B51" s="8" t="s">
        <v>47</v>
      </c>
      <c r="C51" s="26">
        <v>12249.960000000001</v>
      </c>
    </row>
    <row r="52" spans="1:3" x14ac:dyDescent="0.25">
      <c r="A52" s="20"/>
      <c r="B52" s="8" t="s">
        <v>48</v>
      </c>
      <c r="C52" s="26">
        <v>7601.0999999999995</v>
      </c>
    </row>
    <row r="53" spans="1:3" x14ac:dyDescent="0.25">
      <c r="A53" s="20"/>
      <c r="B53" s="8" t="s">
        <v>49</v>
      </c>
      <c r="C53" s="26">
        <v>4024.8</v>
      </c>
    </row>
    <row r="54" spans="1:3" x14ac:dyDescent="0.25">
      <c r="A54" s="20"/>
      <c r="B54" s="8" t="s">
        <v>50</v>
      </c>
      <c r="C54" s="26">
        <v>280.8</v>
      </c>
    </row>
    <row r="55" spans="1:3" x14ac:dyDescent="0.25">
      <c r="A55" s="20"/>
      <c r="B55" s="8" t="s">
        <v>51</v>
      </c>
      <c r="C55" s="26">
        <v>920.69999999999993</v>
      </c>
    </row>
    <row r="56" spans="1:3" x14ac:dyDescent="0.25">
      <c r="A56" s="20"/>
      <c r="B56" s="8" t="s">
        <v>8</v>
      </c>
      <c r="C56" s="27">
        <f>SUM(C51:C55)</f>
        <v>25077.360000000001</v>
      </c>
    </row>
    <row r="57" spans="1:3" x14ac:dyDescent="0.25">
      <c r="A57" s="20" t="s">
        <v>52</v>
      </c>
      <c r="B57" s="22" t="s">
        <v>53</v>
      </c>
      <c r="C57" s="26"/>
    </row>
    <row r="58" spans="1:3" hidden="1" x14ac:dyDescent="0.25">
      <c r="A58" s="20"/>
      <c r="B58" s="8" t="s">
        <v>54</v>
      </c>
      <c r="C58" s="26">
        <v>0</v>
      </c>
    </row>
    <row r="59" spans="1:3" ht="13.5" hidden="1" customHeight="1" x14ac:dyDescent="0.25">
      <c r="A59" s="20"/>
      <c r="B59" s="7" t="s">
        <v>55</v>
      </c>
      <c r="C59" s="26">
        <v>0</v>
      </c>
    </row>
    <row r="60" spans="1:3" ht="31.5" hidden="1" x14ac:dyDescent="0.25">
      <c r="A60" s="20"/>
      <c r="B60" s="7" t="s">
        <v>56</v>
      </c>
      <c r="C60" s="26">
        <v>0</v>
      </c>
    </row>
    <row r="61" spans="1:3" ht="14.25" hidden="1" customHeight="1" x14ac:dyDescent="0.25">
      <c r="A61" s="20"/>
      <c r="B61" s="7" t="s">
        <v>57</v>
      </c>
      <c r="C61" s="26">
        <v>0</v>
      </c>
    </row>
    <row r="62" spans="1:3" x14ac:dyDescent="0.25">
      <c r="A62" s="20"/>
      <c r="B62" s="8" t="s">
        <v>58</v>
      </c>
      <c r="C62" s="26">
        <v>552.57999999999993</v>
      </c>
    </row>
    <row r="63" spans="1:3" hidden="1" x14ac:dyDescent="0.25">
      <c r="A63" s="20"/>
      <c r="B63" s="8" t="s">
        <v>59</v>
      </c>
      <c r="C63" s="26">
        <v>0</v>
      </c>
    </row>
    <row r="64" spans="1:3" x14ac:dyDescent="0.25">
      <c r="A64" s="20"/>
      <c r="B64" s="8" t="s">
        <v>25</v>
      </c>
      <c r="C64" s="27">
        <v>552.57999999999993</v>
      </c>
    </row>
    <row r="65" spans="1:3" x14ac:dyDescent="0.25">
      <c r="A65" s="20" t="s">
        <v>60</v>
      </c>
      <c r="B65" s="22" t="s">
        <v>61</v>
      </c>
      <c r="C65" s="26"/>
    </row>
    <row r="66" spans="1:3" ht="49.5" customHeight="1" x14ac:dyDescent="0.25">
      <c r="A66" s="20"/>
      <c r="B66" s="7" t="s">
        <v>62</v>
      </c>
      <c r="C66" s="26">
        <v>2990.384</v>
      </c>
    </row>
    <row r="67" spans="1:3" ht="28.5" customHeight="1" x14ac:dyDescent="0.25">
      <c r="A67" s="20"/>
      <c r="B67" s="7" t="s">
        <v>63</v>
      </c>
      <c r="C67" s="26">
        <v>0</v>
      </c>
    </row>
    <row r="68" spans="1:3" ht="29.25" customHeight="1" x14ac:dyDescent="0.25">
      <c r="A68" s="20"/>
      <c r="B68" s="7" t="s">
        <v>64</v>
      </c>
      <c r="C68" s="26">
        <v>4485.576</v>
      </c>
    </row>
    <row r="69" spans="1:3" ht="29.25" customHeight="1" x14ac:dyDescent="0.25">
      <c r="A69" s="20"/>
      <c r="B69" s="7" t="s">
        <v>65</v>
      </c>
      <c r="C69" s="26">
        <v>5980.768</v>
      </c>
    </row>
    <row r="70" spans="1:3" x14ac:dyDescent="0.25">
      <c r="A70" s="20"/>
      <c r="B70" s="7" t="s">
        <v>66</v>
      </c>
      <c r="C70" s="26">
        <v>0</v>
      </c>
    </row>
    <row r="71" spans="1:3" hidden="1" x14ac:dyDescent="0.25">
      <c r="A71" s="20"/>
      <c r="B71" s="7" t="s">
        <v>67</v>
      </c>
      <c r="C71" s="26">
        <v>0</v>
      </c>
    </row>
    <row r="72" spans="1:3" x14ac:dyDescent="0.25">
      <c r="A72" s="20"/>
      <c r="B72" s="8" t="s">
        <v>25</v>
      </c>
      <c r="C72" s="27">
        <f>SUM(C66:C71)</f>
        <v>13456.727999999999</v>
      </c>
    </row>
    <row r="73" spans="1:3" ht="30" customHeight="1" x14ac:dyDescent="0.25">
      <c r="A73" s="20" t="s">
        <v>68</v>
      </c>
      <c r="B73" s="23" t="s">
        <v>69</v>
      </c>
      <c r="C73" s="27">
        <v>7524.1919999999982</v>
      </c>
    </row>
    <row r="74" spans="1:3" x14ac:dyDescent="0.25">
      <c r="A74" s="20" t="s">
        <v>70</v>
      </c>
      <c r="B74" s="21" t="s">
        <v>71</v>
      </c>
      <c r="C74" s="27">
        <v>2098.0919999999992</v>
      </c>
    </row>
    <row r="75" spans="1:3" x14ac:dyDescent="0.25">
      <c r="A75" s="20" t="s">
        <v>72</v>
      </c>
      <c r="B75" s="21" t="s">
        <v>73</v>
      </c>
      <c r="C75" s="27">
        <v>1126.71</v>
      </c>
    </row>
    <row r="76" spans="1:3" x14ac:dyDescent="0.25">
      <c r="A76" s="20" t="s">
        <v>74</v>
      </c>
      <c r="B76" s="21" t="s">
        <v>75</v>
      </c>
      <c r="C76" s="27">
        <v>2086.5</v>
      </c>
    </row>
    <row r="77" spans="1:3" x14ac:dyDescent="0.25">
      <c r="A77" s="20" t="s">
        <v>76</v>
      </c>
      <c r="B77" s="22" t="s">
        <v>77</v>
      </c>
      <c r="C77" s="26"/>
    </row>
    <row r="78" spans="1:3" x14ac:dyDescent="0.25">
      <c r="A78" s="20"/>
      <c r="B78" s="8" t="s">
        <v>78</v>
      </c>
      <c r="C78" s="26">
        <v>5470.44</v>
      </c>
    </row>
    <row r="79" spans="1:3" x14ac:dyDescent="0.25">
      <c r="A79" s="19"/>
      <c r="B79" s="8" t="s">
        <v>79</v>
      </c>
      <c r="C79" s="26">
        <v>4122.1200000000008</v>
      </c>
    </row>
    <row r="80" spans="1:3" ht="37.5" customHeight="1" x14ac:dyDescent="0.25">
      <c r="A80" s="19"/>
      <c r="B80" s="7" t="s">
        <v>80</v>
      </c>
      <c r="C80" s="26">
        <v>4013.3999999999992</v>
      </c>
    </row>
    <row r="81" spans="1:3" ht="33" customHeight="1" x14ac:dyDescent="0.25">
      <c r="A81" s="19"/>
      <c r="B81" s="7" t="s">
        <v>81</v>
      </c>
      <c r="C81" s="26">
        <v>4013.3999999999992</v>
      </c>
    </row>
    <row r="82" spans="1:3" ht="46.5" customHeight="1" x14ac:dyDescent="0.25">
      <c r="A82" s="19"/>
      <c r="B82" s="7" t="s">
        <v>82</v>
      </c>
      <c r="C82" s="26">
        <v>4013.3999999999992</v>
      </c>
    </row>
    <row r="83" spans="1:3" ht="15.75" hidden="1" customHeight="1" x14ac:dyDescent="0.25">
      <c r="A83" s="19"/>
      <c r="B83" s="7" t="s">
        <v>83</v>
      </c>
      <c r="C83" s="26">
        <v>0</v>
      </c>
    </row>
    <row r="84" spans="1:3" ht="15.75" hidden="1" customHeight="1" x14ac:dyDescent="0.25">
      <c r="A84" s="19"/>
      <c r="B84" s="7" t="s">
        <v>84</v>
      </c>
      <c r="C84" s="26">
        <v>0</v>
      </c>
    </row>
    <row r="85" spans="1:3" x14ac:dyDescent="0.25">
      <c r="A85" s="19"/>
      <c r="B85" s="8" t="s">
        <v>25</v>
      </c>
      <c r="C85" s="27">
        <f>SUM(C78:C84)</f>
        <v>21632.76</v>
      </c>
    </row>
    <row r="86" spans="1:3" x14ac:dyDescent="0.25">
      <c r="A86" s="20" t="s">
        <v>85</v>
      </c>
      <c r="B86" s="22" t="s">
        <v>86</v>
      </c>
      <c r="C86" s="26"/>
    </row>
    <row r="87" spans="1:3" x14ac:dyDescent="0.25">
      <c r="A87" s="20"/>
      <c r="B87" s="8" t="s">
        <v>87</v>
      </c>
      <c r="C87" s="26"/>
    </row>
    <row r="88" spans="1:3" x14ac:dyDescent="0.25">
      <c r="A88" s="20"/>
      <c r="B88" s="8" t="s">
        <v>88</v>
      </c>
      <c r="C88" s="26">
        <v>826.51</v>
      </c>
    </row>
    <row r="89" spans="1:3" x14ac:dyDescent="0.25">
      <c r="A89" s="20"/>
      <c r="B89" s="8" t="s">
        <v>89</v>
      </c>
      <c r="C89" s="26"/>
    </row>
    <row r="90" spans="1:3" x14ac:dyDescent="0.25">
      <c r="A90" s="20"/>
      <c r="B90" s="8" t="s">
        <v>90</v>
      </c>
      <c r="C90" s="26">
        <v>1085.6999999999998</v>
      </c>
    </row>
    <row r="91" spans="1:3" x14ac:dyDescent="0.25">
      <c r="A91" s="20"/>
      <c r="B91" s="8" t="s">
        <v>91</v>
      </c>
      <c r="C91" s="26">
        <v>1050</v>
      </c>
    </row>
    <row r="92" spans="1:3" x14ac:dyDescent="0.25">
      <c r="A92" s="20"/>
      <c r="B92" s="8" t="s">
        <v>92</v>
      </c>
      <c r="C92" s="26">
        <v>542.84999999999991</v>
      </c>
    </row>
    <row r="93" spans="1:3" x14ac:dyDescent="0.25">
      <c r="A93" s="20"/>
      <c r="B93" s="8" t="s">
        <v>92</v>
      </c>
      <c r="C93" s="26">
        <v>542.84999999999991</v>
      </c>
    </row>
    <row r="94" spans="1:3" x14ac:dyDescent="0.25">
      <c r="A94" s="20"/>
      <c r="B94" s="7" t="s">
        <v>93</v>
      </c>
      <c r="C94" s="26">
        <v>300</v>
      </c>
    </row>
    <row r="95" spans="1:3" x14ac:dyDescent="0.25">
      <c r="A95" s="20"/>
      <c r="B95" s="8" t="s">
        <v>92</v>
      </c>
      <c r="C95" s="26">
        <v>542.84999999999991</v>
      </c>
    </row>
    <row r="96" spans="1:3" x14ac:dyDescent="0.25">
      <c r="A96" s="20"/>
      <c r="B96" s="7" t="s">
        <v>94</v>
      </c>
      <c r="C96" s="26">
        <v>275.04399999999998</v>
      </c>
    </row>
    <row r="97" spans="1:3" x14ac:dyDescent="0.25">
      <c r="A97" s="20"/>
      <c r="B97" s="8" t="s">
        <v>95</v>
      </c>
      <c r="C97" s="26">
        <v>2070</v>
      </c>
    </row>
    <row r="98" spans="1:3" x14ac:dyDescent="0.25">
      <c r="A98" s="20"/>
      <c r="B98" s="8" t="s">
        <v>96</v>
      </c>
      <c r="C98" s="26">
        <v>1425.98</v>
      </c>
    </row>
    <row r="99" spans="1:3" x14ac:dyDescent="0.25">
      <c r="A99" s="20"/>
      <c r="B99" s="8" t="s">
        <v>97</v>
      </c>
      <c r="C99" s="26">
        <v>776</v>
      </c>
    </row>
    <row r="100" spans="1:3" x14ac:dyDescent="0.25">
      <c r="A100" s="20"/>
      <c r="B100" s="8" t="s">
        <v>98</v>
      </c>
      <c r="C100" s="26">
        <v>1500</v>
      </c>
    </row>
    <row r="101" spans="1:3" x14ac:dyDescent="0.25">
      <c r="A101" s="20"/>
      <c r="B101" s="9" t="s">
        <v>25</v>
      </c>
      <c r="C101" s="27">
        <f>SUM(C87:C100)</f>
        <v>10937.784</v>
      </c>
    </row>
    <row r="102" spans="1:3" x14ac:dyDescent="0.25">
      <c r="A102" s="20" t="s">
        <v>99</v>
      </c>
      <c r="B102" s="9" t="s">
        <v>100</v>
      </c>
      <c r="C102" s="27"/>
    </row>
    <row r="103" spans="1:3" x14ac:dyDescent="0.25">
      <c r="A103" s="20" t="s">
        <v>101</v>
      </c>
      <c r="B103" s="22" t="s">
        <v>102</v>
      </c>
      <c r="C103" s="27">
        <v>36101.652000000002</v>
      </c>
    </row>
    <row r="104" spans="1:3" x14ac:dyDescent="0.25">
      <c r="A104" s="19"/>
      <c r="B104" s="21" t="s">
        <v>103</v>
      </c>
      <c r="C104" s="27">
        <f>C14+C20+C38+C47+C48+C56+C64+C72+C73+C74+C75+C76+C85+C101+C103</f>
        <v>210878.86600000004</v>
      </c>
    </row>
    <row r="105" spans="1:3" s="2" customFormat="1" x14ac:dyDescent="0.25">
      <c r="A105" s="10"/>
      <c r="B105" s="11" t="s">
        <v>108</v>
      </c>
      <c r="C105" s="28">
        <v>197437.8</v>
      </c>
    </row>
    <row r="106" spans="1:3" s="12" customFormat="1" x14ac:dyDescent="0.25">
      <c r="A106" s="10"/>
      <c r="B106" s="11" t="s">
        <v>109</v>
      </c>
      <c r="C106" s="28">
        <v>202141.74</v>
      </c>
    </row>
    <row r="107" spans="1:3" s="12" customFormat="1" x14ac:dyDescent="0.25">
      <c r="A107" s="10"/>
      <c r="B107" s="11" t="s">
        <v>111</v>
      </c>
      <c r="C107" s="29">
        <f>C106-C104</f>
        <v>-8737.1260000000475</v>
      </c>
    </row>
    <row r="108" spans="1:3" s="12" customFormat="1" x14ac:dyDescent="0.25">
      <c r="A108" s="10"/>
      <c r="B108" s="11" t="s">
        <v>110</v>
      </c>
      <c r="C108" s="29">
        <f>C107+C5</f>
        <v>-65357.590666666743</v>
      </c>
    </row>
    <row r="109" spans="1:3" s="2" customFormat="1" x14ac:dyDescent="0.25">
      <c r="C109" s="13"/>
    </row>
    <row r="110" spans="1:3" s="14" customFormat="1" ht="11.25" x14ac:dyDescent="0.2"/>
    <row r="111" spans="1:3" s="14" customFormat="1" ht="11.25" x14ac:dyDescent="0.2"/>
    <row r="112" spans="1:3" s="14" customFormat="1" ht="11.25" x14ac:dyDescent="0.2"/>
    <row r="113" s="14" customFormat="1" ht="11.25" x14ac:dyDescent="0.2"/>
    <row r="114" s="14" customFormat="1" ht="11.25" x14ac:dyDescent="0.2"/>
    <row r="115" s="14" customFormat="1" ht="11.25" x14ac:dyDescent="0.2"/>
    <row r="116" s="14" customFormat="1" ht="11.25" x14ac:dyDescent="0.2"/>
    <row r="117" s="14" customFormat="1" ht="11.25" x14ac:dyDescent="0.2"/>
    <row r="118" s="14" customFormat="1" ht="11.25" x14ac:dyDescent="0.2"/>
    <row r="119" s="14" customFormat="1" ht="11.25" x14ac:dyDescent="0.2"/>
    <row r="120" s="14" customFormat="1" ht="11.25" x14ac:dyDescent="0.2"/>
    <row r="121" s="14" customFormat="1" ht="11.25" x14ac:dyDescent="0.2"/>
    <row r="122" s="14" customFormat="1" ht="11.25" x14ac:dyDescent="0.2"/>
    <row r="123" s="14" customFormat="1" ht="11.25" x14ac:dyDescent="0.2"/>
    <row r="124" s="14" customFormat="1" ht="11.25" x14ac:dyDescent="0.2"/>
    <row r="125" s="14" customFormat="1" ht="11.25" x14ac:dyDescent="0.2"/>
    <row r="126" s="14" customFormat="1" ht="11.25" x14ac:dyDescent="0.2"/>
    <row r="127" s="14" customFormat="1" ht="11.25" x14ac:dyDescent="0.2"/>
    <row r="128" s="14" customFormat="1" ht="11.25" x14ac:dyDescent="0.2"/>
    <row r="129" s="14" customFormat="1" ht="11.25" x14ac:dyDescent="0.2"/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2025-01-13T04:04:25Z</dcterms:created>
  <dcterms:modified xsi:type="dcterms:W3CDTF">2025-02-21T04:03:32Z</dcterms:modified>
</cp:coreProperties>
</file>