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C111" i="1"/>
  <c r="C105" i="1" l="1"/>
  <c r="C86" i="1"/>
  <c r="C73" i="1"/>
  <c r="C57" i="1"/>
  <c r="C48" i="1"/>
  <c r="C39" i="1"/>
  <c r="C15" i="1"/>
  <c r="C108" i="1" s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<sst xmlns="http://schemas.openxmlformats.org/spreadsheetml/2006/main" count="130" uniqueCount="120">
  <si>
    <t xml:space="preserve">   </t>
  </si>
  <si>
    <t>и текущему ремонту общего имущества в многоквартирном доме</t>
  </si>
  <si>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</si>
  <si>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</si>
  <si>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</si>
  <si>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</si>
  <si>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</si>
  <si>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</si>
  <si>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</si>
  <si>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</si>
  <si>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</si>
  <si>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</si>
  <si>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</si>
  <si>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</si>
  <si>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</si>
  <si>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</si>
  <si>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</si>
  <si>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</si>
  <si>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</si>
  <si>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</si>
  <si>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</si>
  <si>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</si>
  <si>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</si>
  <si>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</si>
  <si>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</si>
  <si>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</si>
  <si>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</si>
  <si>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</si>
  <si>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</si>
  <si>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</si>
  <si>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</si>
  <si>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</si>
  <si>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</si>
  <si>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</si>
  <si>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</si>
  <si>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</si>
  <si>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</si>
  <si>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</si>
  <si>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</si>
  <si>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</si>
  <si>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</si>
  <si>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</si>
  <si>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</si>
  <si>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</si>
  <si>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</si>
  <si>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</si>
  <si>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</si>
  <si>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</si>
  <si>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</si>
  <si>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</si>
  <si>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</si>
  <si>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</si>
  <si>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</si>
  <si>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</si>
  <si>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</si>
  <si>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</si>
  <si>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</si>
  <si>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</si>
  <si>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</si>
  <si>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</si>
  <si>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</si>
  <si>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</si>
  <si>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</si>
  <si>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</si>
  <si>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</si>
  <si>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</si>
  <si>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</si>
  <si>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</si>
  <si>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</si>
  <si>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</si>
  <si>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</si>
  <si>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</si>
  <si>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</si>
  <si>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</si>
  <si>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</si>
  <si>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</si>
  <si>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</si>
  <si>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</si>
  <si>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</si>
  <si>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</si>
  <si>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</si>
  <si>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</si>
  <si>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</si>
  <si>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</si>
  <si>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</si>
  <si>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</si>
  <si>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</si>
  <si>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</si>
  <si>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</si>
  <si>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</si>
  <si>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</si>
  <si>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</t>
  </si>
  <si>
    <t>замена энергосберегающего патрона  СА-19 1п</t>
  </si>
  <si>
    <t>замена светильника СА-19</t>
  </si>
  <si>
    <t>Текущий ремонт систем ВиК</t>
  </si>
  <si>
    <t>устранение течи канализации Ду 100 мм в подвале лентопилом</t>
  </si>
  <si>
    <t>прочистка канализационных вытяжек  от наледи</t>
  </si>
  <si>
    <t>ниппель 3/4</t>
  </si>
  <si>
    <t>кран шаровый LD Pride Ду 15</t>
  </si>
  <si>
    <t>прокладка 3/4</t>
  </si>
  <si>
    <t>Текущий ремонт систем конструктивных элементов</t>
  </si>
  <si>
    <t>Дополнительная механизированная уборка территории от снега</t>
  </si>
  <si>
    <t xml:space="preserve">очистка канализационных вытяжек от наледи  </t>
  </si>
  <si>
    <t>срезка кустарников</t>
  </si>
  <si>
    <t>ремонт скамейки брусок 6*4*4000 с покраской морилкой</t>
  </si>
  <si>
    <t>Покраска контейнера</t>
  </si>
  <si>
    <t>ремонт дорожки между домами Д.Пр.24,26 асфальтовой крошкой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</si>
  <si>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</si>
  <si>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</si>
  <si>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</si>
  <si>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</si>
  <si>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</si>
  <si>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</si>
  <si>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24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</si>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</sst>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0" borderId="0" xfId="0" applyFont="1" applyFill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5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4" fillId="0" borderId="1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0" xfId="0" applyFont="1"/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left" vertical="top" wrapText="1"/>
    </xf>
    <xf numFmtId="16" fontId="5" fillId="0" borderId="15" xfId="0" applyNumberFormat="1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49" fontId="5" fillId="0" borderId="16" xfId="0" applyNumberFormat="1" applyFont="1" applyBorder="1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5" fillId="0" borderId="15" xfId="0" applyNumberFormat="1" applyFont="1" applyBorder="1" applyAlignment="1"/>
    <xf numFmtId="49" fontId="5" fillId="0" borderId="11" xfId="0" applyNumberFormat="1" applyFont="1" applyBorder="1" applyAlignment="1"/>
    <xf numFmtId="0" fontId="4" fillId="0" borderId="2" xfId="0" applyFont="1" applyBorder="1" applyAlignment="1">
      <alignment vertical="top"/>
    </xf>
    <xf numFmtId="49" fontId="5" fillId="0" borderId="3" xfId="0" applyNumberFormat="1" applyFont="1" applyBorder="1" applyAlignment="1">
      <alignment horizontal="center"/>
    </xf>
    <xf numFmtId="0" fontId="4" fillId="0" borderId="14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49" fontId="5" fillId="0" borderId="18" xfId="0" applyNumberFormat="1" applyFont="1" applyBorder="1" applyAlignment="1"/>
    <xf numFmtId="0" fontId="5" fillId="0" borderId="19" xfId="0" applyFont="1" applyBorder="1" applyAlignment="1">
      <alignment vertical="top"/>
    </xf>
    <xf numFmtId="49" fontId="5" fillId="0" borderId="13" xfId="0" applyNumberFormat="1" applyFont="1" applyBorder="1" applyAlignment="1">
      <alignment horizontal="center"/>
    </xf>
    <xf numFmtId="0" fontId="4" fillId="0" borderId="9" xfId="0" applyFont="1" applyBorder="1" applyAlignment="1">
      <alignment vertical="top"/>
    </xf>
    <xf numFmtId="49" fontId="5" fillId="0" borderId="21" xfId="0" applyNumberFormat="1" applyFont="1" applyBorder="1" applyAlignment="1"/>
    <xf numFmtId="0" fontId="5" fillId="0" borderId="14" xfId="0" applyFont="1" applyBorder="1" applyAlignment="1">
      <alignment vertical="top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vertical="top"/>
    </xf>
    <xf numFmtId="49" fontId="5" fillId="0" borderId="27" xfId="0" applyNumberFormat="1" applyFont="1" applyBorder="1" applyAlignment="1">
      <alignment horizontal="center"/>
    </xf>
    <xf numFmtId="0" fontId="4" fillId="0" borderId="28" xfId="0" applyFont="1" applyBorder="1" applyAlignment="1">
      <alignment vertical="top"/>
    </xf>
    <xf numFmtId="49" fontId="5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2" xfId="0" applyFont="1" applyBorder="1" applyAlignment="1">
      <alignment vertical="top"/>
    </xf>
    <xf numFmtId="49" fontId="5" fillId="0" borderId="34" xfId="0" applyNumberFormat="1" applyFont="1" applyBorder="1" applyAlignment="1">
      <alignment horizontal="center"/>
    </xf>
    <xf numFmtId="0" fontId="5" fillId="0" borderId="31" xfId="0" applyFont="1" applyBorder="1" applyAlignment="1">
      <alignment vertical="top"/>
    </xf>
    <xf numFmtId="0" fontId="5" fillId="0" borderId="14" xfId="0" applyFont="1" applyBorder="1" applyAlignment="1">
      <alignment vertical="top" wrapText="1"/>
    </xf>
    <xf numFmtId="49" fontId="5" fillId="0" borderId="35" xfId="0" applyNumberFormat="1" applyFont="1" applyBorder="1" applyAlignment="1">
      <alignment horizontal="center"/>
    </xf>
    <xf numFmtId="0" fontId="5" fillId="0" borderId="36" xfId="0" applyFont="1" applyBorder="1" applyAlignment="1">
      <alignment vertical="top"/>
    </xf>
    <xf numFmtId="0" fontId="3" fillId="0" borderId="0" xfId="0" applyFont="1" applyFill="1"/>
    <xf numFmtId="0" fontId="5" fillId="0" borderId="0" xfId="2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" fontId="5" fillId="0" borderId="1" xfId="0" applyNumberFormat="1" applyFont="1" applyFill="1" applyBorder="1"/>
    <xf numFmtId="4" fontId="4" fillId="0" borderId="8" xfId="0" applyNumberFormat="1" applyFont="1" applyBorder="1" applyAlignment="1">
      <alignment vertical="top" wrapText="1"/>
    </xf>
    <xf numFmtId="4" fontId="4" fillId="0" borderId="12" xfId="0" applyNumberFormat="1" applyFont="1" applyBorder="1" applyAlignment="1">
      <alignment horizontal="center" wrapText="1"/>
    </xf>
    <xf numFmtId="4" fontId="5" fillId="0" borderId="4" xfId="0" applyNumberFormat="1" applyFont="1" applyBorder="1" applyAlignment="1">
      <alignment wrapText="1"/>
    </xf>
    <xf numFmtId="4" fontId="4" fillId="0" borderId="10" xfId="0" applyNumberFormat="1" applyFont="1" applyBorder="1" applyAlignment="1">
      <alignment horizontal="right" wrapText="1"/>
    </xf>
    <xf numFmtId="4" fontId="5" fillId="0" borderId="12" xfId="0" applyNumberFormat="1" applyFont="1" applyBorder="1"/>
    <xf numFmtId="4" fontId="4" fillId="0" borderId="4" xfId="0" applyNumberFormat="1" applyFont="1" applyBorder="1" applyAlignment="1"/>
    <xf numFmtId="4" fontId="5" fillId="0" borderId="4" xfId="0" applyNumberFormat="1" applyFont="1" applyBorder="1" applyAlignment="1"/>
    <xf numFmtId="4" fontId="4" fillId="0" borderId="5" xfId="0" applyNumberFormat="1" applyFont="1" applyBorder="1" applyAlignment="1">
      <alignment horizontal="right" wrapText="1"/>
    </xf>
    <xf numFmtId="4" fontId="5" fillId="0" borderId="23" xfId="0" applyNumberFormat="1" applyFont="1" applyBorder="1" applyAlignment="1">
      <alignment horizontal="right" wrapText="1"/>
    </xf>
    <xf numFmtId="4" fontId="4" fillId="0" borderId="24" xfId="0" applyNumberFormat="1" applyFont="1" applyBorder="1" applyAlignment="1">
      <alignment horizontal="right" wrapText="1"/>
    </xf>
    <xf numFmtId="4" fontId="4" fillId="0" borderId="25" xfId="0" applyNumberFormat="1" applyFont="1" applyBorder="1" applyAlignment="1">
      <alignment horizontal="right" wrapText="1"/>
    </xf>
    <xf numFmtId="4" fontId="5" fillId="0" borderId="26" xfId="0" applyNumberFormat="1" applyFont="1" applyBorder="1" applyAlignment="1">
      <alignment horizontal="right" wrapText="1"/>
    </xf>
    <xf numFmtId="4" fontId="5" fillId="0" borderId="25" xfId="0" applyNumberFormat="1" applyFont="1" applyBorder="1" applyAlignment="1">
      <alignment horizontal="right" wrapText="1"/>
    </xf>
    <xf numFmtId="4" fontId="4" fillId="0" borderId="17" xfId="0" applyNumberFormat="1" applyFont="1" applyBorder="1"/>
    <xf numFmtId="4" fontId="5" fillId="0" borderId="20" xfId="0" applyNumberFormat="1" applyFont="1" applyBorder="1"/>
    <xf numFmtId="4" fontId="4" fillId="0" borderId="29" xfId="0" applyNumberFormat="1" applyFont="1" applyBorder="1" applyAlignment="1">
      <alignment horizontal="right" wrapText="1"/>
    </xf>
    <xf numFmtId="4" fontId="5" fillId="0" borderId="30" xfId="0" applyNumberFormat="1" applyFont="1" applyBorder="1" applyAlignment="1">
      <alignment horizontal="right" wrapText="1"/>
    </xf>
    <xf numFmtId="4" fontId="5" fillId="0" borderId="29" xfId="0" applyNumberFormat="1" applyFont="1" applyBorder="1"/>
    <xf numFmtId="4" fontId="4" fillId="0" borderId="32" xfId="0" applyNumberFormat="1" applyFont="1" applyBorder="1" applyAlignment="1">
      <alignment horizontal="right" wrapText="1"/>
    </xf>
    <xf numFmtId="4" fontId="5" fillId="0" borderId="33" xfId="0" applyNumberFormat="1" applyFont="1" applyBorder="1" applyAlignment="1">
      <alignment horizontal="right" wrapText="1"/>
    </xf>
    <xf numFmtId="4" fontId="5" fillId="0" borderId="5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0" fontId="4" fillId="0" borderId="16" xfId="2" applyFont="1" applyBorder="1" applyAlignment="1">
      <alignment horizontal="center"/>
    </xf>
    <xf numFmtId="0" fontId="4" fillId="0" borderId="27" xfId="2" applyFont="1" applyBorder="1" applyAlignment="1">
      <alignment horizontal="center"/>
    </xf>
    <xf numFmtId="0" fontId="4" fillId="0" borderId="37" xfId="0" applyFont="1" applyBorder="1" applyAlignment="1">
      <alignment vertical="top"/>
    </xf>
    <xf numFmtId="0" fontId="4" fillId="0" borderId="37" xfId="0" applyFont="1" applyBorder="1" applyAlignment="1">
      <alignment vertical="top" wrapText="1"/>
    </xf>
    <xf numFmtId="0" fontId="4" fillId="0" borderId="37" xfId="0" applyFont="1" applyBorder="1"/>
    <xf numFmtId="0" fontId="4" fillId="0" borderId="37" xfId="0" applyFont="1" applyBorder="1" applyAlignment="1">
      <alignment wrapText="1"/>
    </xf>
    <xf numFmtId="0" fontId="4" fillId="0" borderId="37" xfId="0" applyFont="1" applyBorder="1" applyAlignment="1"/>
    <xf numFmtId="0" fontId="5" fillId="0" borderId="37" xfId="2" applyFont="1" applyBorder="1"/>
    <xf numFmtId="0" fontId="5" fillId="0" borderId="39" xfId="2" applyFont="1" applyBorder="1"/>
    <xf numFmtId="4" fontId="9" fillId="0" borderId="32" xfId="0" applyNumberFormat="1" applyFont="1" applyBorder="1"/>
    <xf numFmtId="4" fontId="5" fillId="0" borderId="32" xfId="0" applyNumberFormat="1" applyFont="1" applyBorder="1" applyAlignment="1">
      <alignment horizontal="right" wrapText="1"/>
    </xf>
    <xf numFmtId="4" fontId="5" fillId="0" borderId="32" xfId="1" applyNumberFormat="1" applyFont="1" applyFill="1" applyBorder="1" applyAlignment="1"/>
    <xf numFmtId="4" fontId="5" fillId="0" borderId="32" xfId="1" applyNumberFormat="1" applyFont="1" applyBorder="1" applyAlignment="1"/>
    <xf numFmtId="4" fontId="5" fillId="0" borderId="33" xfId="1" applyNumberFormat="1" applyFont="1" applyBorder="1" applyAlignment="1"/>
    <xf numFmtId="0" fontId="5" fillId="0" borderId="40" xfId="0" applyFont="1" applyBorder="1" applyAlignment="1"/>
    <xf numFmtId="4" fontId="5" fillId="0" borderId="41" xfId="0" applyNumberFormat="1" applyFont="1" applyBorder="1" applyAlignment="1">
      <alignment horizontal="right" wrapText="1"/>
    </xf>
    <xf numFmtId="0" fontId="4" fillId="0" borderId="15" xfId="2" applyFont="1" applyBorder="1" applyAlignment="1">
      <alignment horizontal="center"/>
    </xf>
    <xf numFmtId="0" fontId="5" fillId="0" borderId="38" xfId="2" applyFont="1" applyBorder="1"/>
    <xf numFmtId="4" fontId="5" fillId="0" borderId="25" xfId="1" applyNumberFormat="1" applyFont="1" applyFill="1" applyBorder="1" applyAlignment="1"/>
    <xf numFmtId="49" fontId="5" fillId="0" borderId="13" xfId="0" applyNumberFormat="1" applyFont="1" applyBorder="1" applyAlignment="1"/>
    <xf numFmtId="0" fontId="5" fillId="0" borderId="14" xfId="0" applyFont="1" applyBorder="1"/>
    <xf numFmtId="4" fontId="5" fillId="0" borderId="5" xfId="0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8"/>
  <sheetViews>
    <sheetView tabSelected="1" topLeftCell="A80" workbookViewId="0">
      <selection activeCell="A108" sqref="A108:C108"/>
    </sheetView>
  </sheetViews>
  <sheetFormatPr defaultColWidth="10.7109375" defaultRowHeight="15.75" x14ac:dyDescent="0.25"/>
  <cols>
    <col min="1" max="1" width="4.140625" style="13" customWidth="1"/>
    <col min="2" max="2" width="77.85546875" style="13" customWidth="1"/>
    <col min="3" max="3" width="14.140625" style="13" customWidth="1"/>
    <col min="4" max="197" width="10.7109375" style="13"/>
    <col min="198" max="198" width="4.140625" style="13" customWidth="1"/>
    <col min="199" max="199" width="40.7109375" style="13" customWidth="1"/>
    <col min="200" max="200" width="7.85546875" style="13" customWidth="1"/>
    <col min="201" max="201" width="0" style="13" hidden="1" customWidth="1"/>
    <col min="202" max="203" width="0.140625" style="13" customWidth="1"/>
    <col min="204" max="205" width="0" style="13" hidden="1" customWidth="1"/>
    <col min="206" max="206" width="7.85546875" style="13" customWidth="1"/>
    <col min="207" max="207" width="7.140625" style="13" customWidth="1"/>
    <col min="208" max="208" width="6.140625" style="13" customWidth="1"/>
    <col min="209" max="209" width="7" style="13" customWidth="1"/>
    <col min="210" max="210" width="11.140625" style="13" customWidth="1"/>
    <col min="211" max="231" width="10.7109375" style="13"/>
    <col min="232" max="232" width="7.85546875" style="13" customWidth="1"/>
    <col min="233" max="233" width="9.42578125" style="13" customWidth="1"/>
    <col min="234" max="234" width="9.5703125" style="13" customWidth="1"/>
    <col min="235" max="235" width="10.140625" style="13" customWidth="1"/>
    <col min="236" max="236" width="8.42578125" style="13" customWidth="1"/>
    <col min="237" max="237" width="9.42578125" style="13" customWidth="1"/>
    <col min="238" max="238" width="9.140625" style="13" customWidth="1"/>
    <col min="239" max="258" width="10.7109375" style="13"/>
    <col min="259" max="259" width="14.140625" style="13" customWidth="1"/>
    <col min="260" max="453" width="10.7109375" style="13"/>
    <col min="454" max="454" width="4.140625" style="13" customWidth="1"/>
    <col min="455" max="455" width="40.7109375" style="13" customWidth="1"/>
    <col min="456" max="456" width="7.85546875" style="13" customWidth="1"/>
    <col min="457" max="457" width="0" style="13" hidden="1" customWidth="1"/>
    <col min="458" max="459" width="0.140625" style="13" customWidth="1"/>
    <col min="460" max="461" width="0" style="13" hidden="1" customWidth="1"/>
    <col min="462" max="462" width="7.85546875" style="13" customWidth="1"/>
    <col min="463" max="463" width="7.140625" style="13" customWidth="1"/>
    <col min="464" max="464" width="6.140625" style="13" customWidth="1"/>
    <col min="465" max="465" width="7" style="13" customWidth="1"/>
    <col min="466" max="466" width="11.140625" style="13" customWidth="1"/>
    <col min="467" max="487" width="10.7109375" style="13"/>
    <col min="488" max="488" width="7.85546875" style="13" customWidth="1"/>
    <col min="489" max="489" width="9.42578125" style="13" customWidth="1"/>
    <col min="490" max="490" width="9.5703125" style="13" customWidth="1"/>
    <col min="491" max="491" width="10.140625" style="13" customWidth="1"/>
    <col min="492" max="492" width="8.42578125" style="13" customWidth="1"/>
    <col min="493" max="493" width="9.42578125" style="13" customWidth="1"/>
    <col min="494" max="494" width="9.140625" style="13" customWidth="1"/>
    <col min="495" max="514" width="10.7109375" style="13"/>
    <col min="515" max="515" width="14.140625" style="13" customWidth="1"/>
    <col min="516" max="709" width="10.7109375" style="13"/>
    <col min="710" max="710" width="4.140625" style="13" customWidth="1"/>
    <col min="711" max="711" width="40.7109375" style="13" customWidth="1"/>
    <col min="712" max="712" width="7.85546875" style="13" customWidth="1"/>
    <col min="713" max="713" width="0" style="13" hidden="1" customWidth="1"/>
    <col min="714" max="715" width="0.140625" style="13" customWidth="1"/>
    <col min="716" max="717" width="0" style="13" hidden="1" customWidth="1"/>
    <col min="718" max="718" width="7.85546875" style="13" customWidth="1"/>
    <col min="719" max="719" width="7.140625" style="13" customWidth="1"/>
    <col min="720" max="720" width="6.140625" style="13" customWidth="1"/>
    <col min="721" max="721" width="7" style="13" customWidth="1"/>
    <col min="722" max="722" width="11.140625" style="13" customWidth="1"/>
    <col min="723" max="743" width="10.7109375" style="13"/>
    <col min="744" max="744" width="7.85546875" style="13" customWidth="1"/>
    <col min="745" max="745" width="9.42578125" style="13" customWidth="1"/>
    <col min="746" max="746" width="9.5703125" style="13" customWidth="1"/>
    <col min="747" max="747" width="10.140625" style="13" customWidth="1"/>
    <col min="748" max="748" width="8.42578125" style="13" customWidth="1"/>
    <col min="749" max="749" width="9.42578125" style="13" customWidth="1"/>
    <col min="750" max="750" width="9.140625" style="13" customWidth="1"/>
    <col min="751" max="770" width="10.7109375" style="13"/>
    <col min="771" max="771" width="14.140625" style="13" customWidth="1"/>
    <col min="772" max="965" width="10.7109375" style="13"/>
    <col min="966" max="966" width="4.140625" style="13" customWidth="1"/>
    <col min="967" max="967" width="40.7109375" style="13" customWidth="1"/>
    <col min="968" max="968" width="7.85546875" style="13" customWidth="1"/>
    <col min="969" max="969" width="0" style="13" hidden="1" customWidth="1"/>
    <col min="970" max="971" width="0.140625" style="13" customWidth="1"/>
    <col min="972" max="973" width="0" style="13" hidden="1" customWidth="1"/>
    <col min="974" max="974" width="7.85546875" style="13" customWidth="1"/>
    <col min="975" max="975" width="7.140625" style="13" customWidth="1"/>
    <col min="976" max="976" width="6.140625" style="13" customWidth="1"/>
    <col min="977" max="977" width="7" style="13" customWidth="1"/>
    <col min="978" max="978" width="11.140625" style="13" customWidth="1"/>
    <col min="979" max="999" width="10.7109375" style="13"/>
    <col min="1000" max="1000" width="7.85546875" style="13" customWidth="1"/>
    <col min="1001" max="1001" width="9.42578125" style="13" customWidth="1"/>
    <col min="1002" max="1002" width="9.5703125" style="13" customWidth="1"/>
    <col min="1003" max="1003" width="10.140625" style="13" customWidth="1"/>
    <col min="1004" max="1004" width="8.42578125" style="13" customWidth="1"/>
    <col min="1005" max="1005" width="9.42578125" style="13" customWidth="1"/>
    <col min="1006" max="1006" width="9.140625" style="13" customWidth="1"/>
    <col min="1007" max="1026" width="10.7109375" style="13"/>
    <col min="1027" max="1027" width="14.140625" style="13" customWidth="1"/>
    <col min="1028" max="1221" width="10.7109375" style="13"/>
    <col min="1222" max="1222" width="4.140625" style="13" customWidth="1"/>
    <col min="1223" max="1223" width="40.7109375" style="13" customWidth="1"/>
    <col min="1224" max="1224" width="7.85546875" style="13" customWidth="1"/>
    <col min="1225" max="1225" width="0" style="13" hidden="1" customWidth="1"/>
    <col min="1226" max="1227" width="0.140625" style="13" customWidth="1"/>
    <col min="1228" max="1229" width="0" style="13" hidden="1" customWidth="1"/>
    <col min="1230" max="1230" width="7.85546875" style="13" customWidth="1"/>
    <col min="1231" max="1231" width="7.140625" style="13" customWidth="1"/>
    <col min="1232" max="1232" width="6.140625" style="13" customWidth="1"/>
    <col min="1233" max="1233" width="7" style="13" customWidth="1"/>
    <col min="1234" max="1234" width="11.140625" style="13" customWidth="1"/>
    <col min="1235" max="1255" width="10.7109375" style="13"/>
    <col min="1256" max="1256" width="7.85546875" style="13" customWidth="1"/>
    <col min="1257" max="1257" width="9.42578125" style="13" customWidth="1"/>
    <col min="1258" max="1258" width="9.5703125" style="13" customWidth="1"/>
    <col min="1259" max="1259" width="10.140625" style="13" customWidth="1"/>
    <col min="1260" max="1260" width="8.42578125" style="13" customWidth="1"/>
    <col min="1261" max="1261" width="9.42578125" style="13" customWidth="1"/>
    <col min="1262" max="1262" width="9.140625" style="13" customWidth="1"/>
    <col min="1263" max="1282" width="10.7109375" style="13"/>
    <col min="1283" max="1283" width="14.140625" style="13" customWidth="1"/>
    <col min="1284" max="1477" width="10.7109375" style="13"/>
    <col min="1478" max="1478" width="4.140625" style="13" customWidth="1"/>
    <col min="1479" max="1479" width="40.7109375" style="13" customWidth="1"/>
    <col min="1480" max="1480" width="7.85546875" style="13" customWidth="1"/>
    <col min="1481" max="1481" width="0" style="13" hidden="1" customWidth="1"/>
    <col min="1482" max="1483" width="0.140625" style="13" customWidth="1"/>
    <col min="1484" max="1485" width="0" style="13" hidden="1" customWidth="1"/>
    <col min="1486" max="1486" width="7.85546875" style="13" customWidth="1"/>
    <col min="1487" max="1487" width="7.140625" style="13" customWidth="1"/>
    <col min="1488" max="1488" width="6.140625" style="13" customWidth="1"/>
    <col min="1489" max="1489" width="7" style="13" customWidth="1"/>
    <col min="1490" max="1490" width="11.140625" style="13" customWidth="1"/>
    <col min="1491" max="1511" width="10.7109375" style="13"/>
    <col min="1512" max="1512" width="7.85546875" style="13" customWidth="1"/>
    <col min="1513" max="1513" width="9.42578125" style="13" customWidth="1"/>
    <col min="1514" max="1514" width="9.5703125" style="13" customWidth="1"/>
    <col min="1515" max="1515" width="10.140625" style="13" customWidth="1"/>
    <col min="1516" max="1516" width="8.42578125" style="13" customWidth="1"/>
    <col min="1517" max="1517" width="9.42578125" style="13" customWidth="1"/>
    <col min="1518" max="1518" width="9.140625" style="13" customWidth="1"/>
    <col min="1519" max="1538" width="10.7109375" style="13"/>
    <col min="1539" max="1539" width="14.140625" style="13" customWidth="1"/>
    <col min="1540" max="1733" width="10.7109375" style="13"/>
    <col min="1734" max="1734" width="4.140625" style="13" customWidth="1"/>
    <col min="1735" max="1735" width="40.7109375" style="13" customWidth="1"/>
    <col min="1736" max="1736" width="7.85546875" style="13" customWidth="1"/>
    <col min="1737" max="1737" width="0" style="13" hidden="1" customWidth="1"/>
    <col min="1738" max="1739" width="0.140625" style="13" customWidth="1"/>
    <col min="1740" max="1741" width="0" style="13" hidden="1" customWidth="1"/>
    <col min="1742" max="1742" width="7.85546875" style="13" customWidth="1"/>
    <col min="1743" max="1743" width="7.140625" style="13" customWidth="1"/>
    <col min="1744" max="1744" width="6.140625" style="13" customWidth="1"/>
    <col min="1745" max="1745" width="7" style="13" customWidth="1"/>
    <col min="1746" max="1746" width="11.140625" style="13" customWidth="1"/>
    <col min="1747" max="1767" width="10.7109375" style="13"/>
    <col min="1768" max="1768" width="7.85546875" style="13" customWidth="1"/>
    <col min="1769" max="1769" width="9.42578125" style="13" customWidth="1"/>
    <col min="1770" max="1770" width="9.5703125" style="13" customWidth="1"/>
    <col min="1771" max="1771" width="10.140625" style="13" customWidth="1"/>
    <col min="1772" max="1772" width="8.42578125" style="13" customWidth="1"/>
    <col min="1773" max="1773" width="9.42578125" style="13" customWidth="1"/>
    <col min="1774" max="1774" width="9.140625" style="13" customWidth="1"/>
    <col min="1775" max="1794" width="10.7109375" style="13"/>
    <col min="1795" max="1795" width="14.140625" style="13" customWidth="1"/>
    <col min="1796" max="1989" width="10.7109375" style="13"/>
    <col min="1990" max="1990" width="4.140625" style="13" customWidth="1"/>
    <col min="1991" max="1991" width="40.7109375" style="13" customWidth="1"/>
    <col min="1992" max="1992" width="7.85546875" style="13" customWidth="1"/>
    <col min="1993" max="1993" width="0" style="13" hidden="1" customWidth="1"/>
    <col min="1994" max="1995" width="0.140625" style="13" customWidth="1"/>
    <col min="1996" max="1997" width="0" style="13" hidden="1" customWidth="1"/>
    <col min="1998" max="1998" width="7.85546875" style="13" customWidth="1"/>
    <col min="1999" max="1999" width="7.140625" style="13" customWidth="1"/>
    <col min="2000" max="2000" width="6.140625" style="13" customWidth="1"/>
    <col min="2001" max="2001" width="7" style="13" customWidth="1"/>
    <col min="2002" max="2002" width="11.140625" style="13" customWidth="1"/>
    <col min="2003" max="2023" width="10.7109375" style="13"/>
    <col min="2024" max="2024" width="7.85546875" style="13" customWidth="1"/>
    <col min="2025" max="2025" width="9.42578125" style="13" customWidth="1"/>
    <col min="2026" max="2026" width="9.5703125" style="13" customWidth="1"/>
    <col min="2027" max="2027" width="10.140625" style="13" customWidth="1"/>
    <col min="2028" max="2028" width="8.42578125" style="13" customWidth="1"/>
    <col min="2029" max="2029" width="9.42578125" style="13" customWidth="1"/>
    <col min="2030" max="2030" width="9.140625" style="13" customWidth="1"/>
    <col min="2031" max="2050" width="10.7109375" style="13"/>
    <col min="2051" max="2051" width="14.140625" style="13" customWidth="1"/>
    <col min="2052" max="2245" width="10.7109375" style="13"/>
    <col min="2246" max="2246" width="4.140625" style="13" customWidth="1"/>
    <col min="2247" max="2247" width="40.7109375" style="13" customWidth="1"/>
    <col min="2248" max="2248" width="7.85546875" style="13" customWidth="1"/>
    <col min="2249" max="2249" width="0" style="13" hidden="1" customWidth="1"/>
    <col min="2250" max="2251" width="0.140625" style="13" customWidth="1"/>
    <col min="2252" max="2253" width="0" style="13" hidden="1" customWidth="1"/>
    <col min="2254" max="2254" width="7.85546875" style="13" customWidth="1"/>
    <col min="2255" max="2255" width="7.140625" style="13" customWidth="1"/>
    <col min="2256" max="2256" width="6.140625" style="13" customWidth="1"/>
    <col min="2257" max="2257" width="7" style="13" customWidth="1"/>
    <col min="2258" max="2258" width="11.140625" style="13" customWidth="1"/>
    <col min="2259" max="2279" width="10.7109375" style="13"/>
    <col min="2280" max="2280" width="7.85546875" style="13" customWidth="1"/>
    <col min="2281" max="2281" width="9.42578125" style="13" customWidth="1"/>
    <col min="2282" max="2282" width="9.5703125" style="13" customWidth="1"/>
    <col min="2283" max="2283" width="10.140625" style="13" customWidth="1"/>
    <col min="2284" max="2284" width="8.42578125" style="13" customWidth="1"/>
    <col min="2285" max="2285" width="9.42578125" style="13" customWidth="1"/>
    <col min="2286" max="2286" width="9.140625" style="13" customWidth="1"/>
    <col min="2287" max="2306" width="10.7109375" style="13"/>
    <col min="2307" max="2307" width="14.140625" style="13" customWidth="1"/>
    <col min="2308" max="2501" width="10.7109375" style="13"/>
    <col min="2502" max="2502" width="4.140625" style="13" customWidth="1"/>
    <col min="2503" max="2503" width="40.7109375" style="13" customWidth="1"/>
    <col min="2504" max="2504" width="7.85546875" style="13" customWidth="1"/>
    <col min="2505" max="2505" width="0" style="13" hidden="1" customWidth="1"/>
    <col min="2506" max="2507" width="0.140625" style="13" customWidth="1"/>
    <col min="2508" max="2509" width="0" style="13" hidden="1" customWidth="1"/>
    <col min="2510" max="2510" width="7.85546875" style="13" customWidth="1"/>
    <col min="2511" max="2511" width="7.140625" style="13" customWidth="1"/>
    <col min="2512" max="2512" width="6.140625" style="13" customWidth="1"/>
    <col min="2513" max="2513" width="7" style="13" customWidth="1"/>
    <col min="2514" max="2514" width="11.140625" style="13" customWidth="1"/>
    <col min="2515" max="2535" width="10.7109375" style="13"/>
    <col min="2536" max="2536" width="7.85546875" style="13" customWidth="1"/>
    <col min="2537" max="2537" width="9.42578125" style="13" customWidth="1"/>
    <col min="2538" max="2538" width="9.5703125" style="13" customWidth="1"/>
    <col min="2539" max="2539" width="10.140625" style="13" customWidth="1"/>
    <col min="2540" max="2540" width="8.42578125" style="13" customWidth="1"/>
    <col min="2541" max="2541" width="9.42578125" style="13" customWidth="1"/>
    <col min="2542" max="2542" width="9.140625" style="13" customWidth="1"/>
    <col min="2543" max="2562" width="10.7109375" style="13"/>
    <col min="2563" max="2563" width="14.140625" style="13" customWidth="1"/>
    <col min="2564" max="2757" width="10.7109375" style="13"/>
    <col min="2758" max="2758" width="4.140625" style="13" customWidth="1"/>
    <col min="2759" max="2759" width="40.7109375" style="13" customWidth="1"/>
    <col min="2760" max="2760" width="7.85546875" style="13" customWidth="1"/>
    <col min="2761" max="2761" width="0" style="13" hidden="1" customWidth="1"/>
    <col min="2762" max="2763" width="0.140625" style="13" customWidth="1"/>
    <col min="2764" max="2765" width="0" style="13" hidden="1" customWidth="1"/>
    <col min="2766" max="2766" width="7.85546875" style="13" customWidth="1"/>
    <col min="2767" max="2767" width="7.140625" style="13" customWidth="1"/>
    <col min="2768" max="2768" width="6.140625" style="13" customWidth="1"/>
    <col min="2769" max="2769" width="7" style="13" customWidth="1"/>
    <col min="2770" max="2770" width="11.140625" style="13" customWidth="1"/>
    <col min="2771" max="2791" width="10.7109375" style="13"/>
    <col min="2792" max="2792" width="7.85546875" style="13" customWidth="1"/>
    <col min="2793" max="2793" width="9.42578125" style="13" customWidth="1"/>
    <col min="2794" max="2794" width="9.5703125" style="13" customWidth="1"/>
    <col min="2795" max="2795" width="10.140625" style="13" customWidth="1"/>
    <col min="2796" max="2796" width="8.42578125" style="13" customWidth="1"/>
    <col min="2797" max="2797" width="9.42578125" style="13" customWidth="1"/>
    <col min="2798" max="2798" width="9.140625" style="13" customWidth="1"/>
    <col min="2799" max="2818" width="10.7109375" style="13"/>
    <col min="2819" max="2819" width="14.140625" style="13" customWidth="1"/>
    <col min="2820" max="3013" width="10.7109375" style="13"/>
    <col min="3014" max="3014" width="4.140625" style="13" customWidth="1"/>
    <col min="3015" max="3015" width="40.7109375" style="13" customWidth="1"/>
    <col min="3016" max="3016" width="7.85546875" style="13" customWidth="1"/>
    <col min="3017" max="3017" width="0" style="13" hidden="1" customWidth="1"/>
    <col min="3018" max="3019" width="0.140625" style="13" customWidth="1"/>
    <col min="3020" max="3021" width="0" style="13" hidden="1" customWidth="1"/>
    <col min="3022" max="3022" width="7.85546875" style="13" customWidth="1"/>
    <col min="3023" max="3023" width="7.140625" style="13" customWidth="1"/>
    <col min="3024" max="3024" width="6.140625" style="13" customWidth="1"/>
    <col min="3025" max="3025" width="7" style="13" customWidth="1"/>
    <col min="3026" max="3026" width="11.140625" style="13" customWidth="1"/>
    <col min="3027" max="3047" width="10.7109375" style="13"/>
    <col min="3048" max="3048" width="7.85546875" style="13" customWidth="1"/>
    <col min="3049" max="3049" width="9.42578125" style="13" customWidth="1"/>
    <col min="3050" max="3050" width="9.5703125" style="13" customWidth="1"/>
    <col min="3051" max="3051" width="10.140625" style="13" customWidth="1"/>
    <col min="3052" max="3052" width="8.42578125" style="13" customWidth="1"/>
    <col min="3053" max="3053" width="9.42578125" style="13" customWidth="1"/>
    <col min="3054" max="3054" width="9.140625" style="13" customWidth="1"/>
    <col min="3055" max="3074" width="10.7109375" style="13"/>
    <col min="3075" max="3075" width="14.140625" style="13" customWidth="1"/>
    <col min="3076" max="3269" width="10.7109375" style="13"/>
    <col min="3270" max="3270" width="4.140625" style="13" customWidth="1"/>
    <col min="3271" max="3271" width="40.7109375" style="13" customWidth="1"/>
    <col min="3272" max="3272" width="7.85546875" style="13" customWidth="1"/>
    <col min="3273" max="3273" width="0" style="13" hidden="1" customWidth="1"/>
    <col min="3274" max="3275" width="0.140625" style="13" customWidth="1"/>
    <col min="3276" max="3277" width="0" style="13" hidden="1" customWidth="1"/>
    <col min="3278" max="3278" width="7.85546875" style="13" customWidth="1"/>
    <col min="3279" max="3279" width="7.140625" style="13" customWidth="1"/>
    <col min="3280" max="3280" width="6.140625" style="13" customWidth="1"/>
    <col min="3281" max="3281" width="7" style="13" customWidth="1"/>
    <col min="3282" max="3282" width="11.140625" style="13" customWidth="1"/>
    <col min="3283" max="3303" width="10.7109375" style="13"/>
    <col min="3304" max="3304" width="7.85546875" style="13" customWidth="1"/>
    <col min="3305" max="3305" width="9.42578125" style="13" customWidth="1"/>
    <col min="3306" max="3306" width="9.5703125" style="13" customWidth="1"/>
    <col min="3307" max="3307" width="10.140625" style="13" customWidth="1"/>
    <col min="3308" max="3308" width="8.42578125" style="13" customWidth="1"/>
    <col min="3309" max="3309" width="9.42578125" style="13" customWidth="1"/>
    <col min="3310" max="3310" width="9.140625" style="13" customWidth="1"/>
    <col min="3311" max="3330" width="10.7109375" style="13"/>
    <col min="3331" max="3331" width="14.140625" style="13" customWidth="1"/>
    <col min="3332" max="3525" width="10.7109375" style="13"/>
    <col min="3526" max="3526" width="4.140625" style="13" customWidth="1"/>
    <col min="3527" max="3527" width="40.7109375" style="13" customWidth="1"/>
    <col min="3528" max="3528" width="7.85546875" style="13" customWidth="1"/>
    <col min="3529" max="3529" width="0" style="13" hidden="1" customWidth="1"/>
    <col min="3530" max="3531" width="0.140625" style="13" customWidth="1"/>
    <col min="3532" max="3533" width="0" style="13" hidden="1" customWidth="1"/>
    <col min="3534" max="3534" width="7.85546875" style="13" customWidth="1"/>
    <col min="3535" max="3535" width="7.140625" style="13" customWidth="1"/>
    <col min="3536" max="3536" width="6.140625" style="13" customWidth="1"/>
    <col min="3537" max="3537" width="7" style="13" customWidth="1"/>
    <col min="3538" max="3538" width="11.140625" style="13" customWidth="1"/>
    <col min="3539" max="3559" width="10.7109375" style="13"/>
    <col min="3560" max="3560" width="7.85546875" style="13" customWidth="1"/>
    <col min="3561" max="3561" width="9.42578125" style="13" customWidth="1"/>
    <col min="3562" max="3562" width="9.5703125" style="13" customWidth="1"/>
    <col min="3563" max="3563" width="10.140625" style="13" customWidth="1"/>
    <col min="3564" max="3564" width="8.42578125" style="13" customWidth="1"/>
    <col min="3565" max="3565" width="9.42578125" style="13" customWidth="1"/>
    <col min="3566" max="3566" width="9.140625" style="13" customWidth="1"/>
    <col min="3567" max="3586" width="10.7109375" style="13"/>
    <col min="3587" max="3587" width="14.140625" style="13" customWidth="1"/>
    <col min="3588" max="3781" width="10.7109375" style="13"/>
    <col min="3782" max="3782" width="4.140625" style="13" customWidth="1"/>
    <col min="3783" max="3783" width="40.7109375" style="13" customWidth="1"/>
    <col min="3784" max="3784" width="7.85546875" style="13" customWidth="1"/>
    <col min="3785" max="3785" width="0" style="13" hidden="1" customWidth="1"/>
    <col min="3786" max="3787" width="0.140625" style="13" customWidth="1"/>
    <col min="3788" max="3789" width="0" style="13" hidden="1" customWidth="1"/>
    <col min="3790" max="3790" width="7.85546875" style="13" customWidth="1"/>
    <col min="3791" max="3791" width="7.140625" style="13" customWidth="1"/>
    <col min="3792" max="3792" width="6.140625" style="13" customWidth="1"/>
    <col min="3793" max="3793" width="7" style="13" customWidth="1"/>
    <col min="3794" max="3794" width="11.140625" style="13" customWidth="1"/>
    <col min="3795" max="3815" width="10.7109375" style="13"/>
    <col min="3816" max="3816" width="7.85546875" style="13" customWidth="1"/>
    <col min="3817" max="3817" width="9.42578125" style="13" customWidth="1"/>
    <col min="3818" max="3818" width="9.5703125" style="13" customWidth="1"/>
    <col min="3819" max="3819" width="10.140625" style="13" customWidth="1"/>
    <col min="3820" max="3820" width="8.42578125" style="13" customWidth="1"/>
    <col min="3821" max="3821" width="9.42578125" style="13" customWidth="1"/>
    <col min="3822" max="3822" width="9.140625" style="13" customWidth="1"/>
    <col min="3823" max="3842" width="10.7109375" style="13"/>
    <col min="3843" max="3843" width="14.140625" style="13" customWidth="1"/>
    <col min="3844" max="4037" width="10.7109375" style="13"/>
    <col min="4038" max="4038" width="4.140625" style="13" customWidth="1"/>
    <col min="4039" max="4039" width="40.7109375" style="13" customWidth="1"/>
    <col min="4040" max="4040" width="7.85546875" style="13" customWidth="1"/>
    <col min="4041" max="4041" width="0" style="13" hidden="1" customWidth="1"/>
    <col min="4042" max="4043" width="0.140625" style="13" customWidth="1"/>
    <col min="4044" max="4045" width="0" style="13" hidden="1" customWidth="1"/>
    <col min="4046" max="4046" width="7.85546875" style="13" customWidth="1"/>
    <col min="4047" max="4047" width="7.140625" style="13" customWidth="1"/>
    <col min="4048" max="4048" width="6.140625" style="13" customWidth="1"/>
    <col min="4049" max="4049" width="7" style="13" customWidth="1"/>
    <col min="4050" max="4050" width="11.140625" style="13" customWidth="1"/>
    <col min="4051" max="4071" width="10.7109375" style="13"/>
    <col min="4072" max="4072" width="7.85546875" style="13" customWidth="1"/>
    <col min="4073" max="4073" width="9.42578125" style="13" customWidth="1"/>
    <col min="4074" max="4074" width="9.5703125" style="13" customWidth="1"/>
    <col min="4075" max="4075" width="10.140625" style="13" customWidth="1"/>
    <col min="4076" max="4076" width="8.42578125" style="13" customWidth="1"/>
    <col min="4077" max="4077" width="9.42578125" style="13" customWidth="1"/>
    <col min="4078" max="4078" width="9.140625" style="13" customWidth="1"/>
    <col min="4079" max="4098" width="10.7109375" style="13"/>
    <col min="4099" max="4099" width="14.140625" style="13" customWidth="1"/>
    <col min="4100" max="4293" width="10.7109375" style="13"/>
    <col min="4294" max="4294" width="4.140625" style="13" customWidth="1"/>
    <col min="4295" max="4295" width="40.7109375" style="13" customWidth="1"/>
    <col min="4296" max="4296" width="7.85546875" style="13" customWidth="1"/>
    <col min="4297" max="4297" width="0" style="13" hidden="1" customWidth="1"/>
    <col min="4298" max="4299" width="0.140625" style="13" customWidth="1"/>
    <col min="4300" max="4301" width="0" style="13" hidden="1" customWidth="1"/>
    <col min="4302" max="4302" width="7.85546875" style="13" customWidth="1"/>
    <col min="4303" max="4303" width="7.140625" style="13" customWidth="1"/>
    <col min="4304" max="4304" width="6.140625" style="13" customWidth="1"/>
    <col min="4305" max="4305" width="7" style="13" customWidth="1"/>
    <col min="4306" max="4306" width="11.140625" style="13" customWidth="1"/>
    <col min="4307" max="4327" width="10.7109375" style="13"/>
    <col min="4328" max="4328" width="7.85546875" style="13" customWidth="1"/>
    <col min="4329" max="4329" width="9.42578125" style="13" customWidth="1"/>
    <col min="4330" max="4330" width="9.5703125" style="13" customWidth="1"/>
    <col min="4331" max="4331" width="10.140625" style="13" customWidth="1"/>
    <col min="4332" max="4332" width="8.42578125" style="13" customWidth="1"/>
    <col min="4333" max="4333" width="9.42578125" style="13" customWidth="1"/>
    <col min="4334" max="4334" width="9.140625" style="13" customWidth="1"/>
    <col min="4335" max="4354" width="10.7109375" style="13"/>
    <col min="4355" max="4355" width="14.140625" style="13" customWidth="1"/>
    <col min="4356" max="4549" width="10.7109375" style="13"/>
    <col min="4550" max="4550" width="4.140625" style="13" customWidth="1"/>
    <col min="4551" max="4551" width="40.7109375" style="13" customWidth="1"/>
    <col min="4552" max="4552" width="7.85546875" style="13" customWidth="1"/>
    <col min="4553" max="4553" width="0" style="13" hidden="1" customWidth="1"/>
    <col min="4554" max="4555" width="0.140625" style="13" customWidth="1"/>
    <col min="4556" max="4557" width="0" style="13" hidden="1" customWidth="1"/>
    <col min="4558" max="4558" width="7.85546875" style="13" customWidth="1"/>
    <col min="4559" max="4559" width="7.140625" style="13" customWidth="1"/>
    <col min="4560" max="4560" width="6.140625" style="13" customWidth="1"/>
    <col min="4561" max="4561" width="7" style="13" customWidth="1"/>
    <col min="4562" max="4562" width="11.140625" style="13" customWidth="1"/>
    <col min="4563" max="4583" width="10.7109375" style="13"/>
    <col min="4584" max="4584" width="7.85546875" style="13" customWidth="1"/>
    <col min="4585" max="4585" width="9.42578125" style="13" customWidth="1"/>
    <col min="4586" max="4586" width="9.5703125" style="13" customWidth="1"/>
    <col min="4587" max="4587" width="10.140625" style="13" customWidth="1"/>
    <col min="4588" max="4588" width="8.42578125" style="13" customWidth="1"/>
    <col min="4589" max="4589" width="9.42578125" style="13" customWidth="1"/>
    <col min="4590" max="4590" width="9.140625" style="13" customWidth="1"/>
    <col min="4591" max="4610" width="10.7109375" style="13"/>
    <col min="4611" max="4611" width="14.140625" style="13" customWidth="1"/>
    <col min="4612" max="4805" width="10.7109375" style="13"/>
    <col min="4806" max="4806" width="4.140625" style="13" customWidth="1"/>
    <col min="4807" max="4807" width="40.7109375" style="13" customWidth="1"/>
    <col min="4808" max="4808" width="7.85546875" style="13" customWidth="1"/>
    <col min="4809" max="4809" width="0" style="13" hidden="1" customWidth="1"/>
    <col min="4810" max="4811" width="0.140625" style="13" customWidth="1"/>
    <col min="4812" max="4813" width="0" style="13" hidden="1" customWidth="1"/>
    <col min="4814" max="4814" width="7.85546875" style="13" customWidth="1"/>
    <col min="4815" max="4815" width="7.140625" style="13" customWidth="1"/>
    <col min="4816" max="4816" width="6.140625" style="13" customWidth="1"/>
    <col min="4817" max="4817" width="7" style="13" customWidth="1"/>
    <col min="4818" max="4818" width="11.140625" style="13" customWidth="1"/>
    <col min="4819" max="4839" width="10.7109375" style="13"/>
    <col min="4840" max="4840" width="7.85546875" style="13" customWidth="1"/>
    <col min="4841" max="4841" width="9.42578125" style="13" customWidth="1"/>
    <col min="4842" max="4842" width="9.5703125" style="13" customWidth="1"/>
    <col min="4843" max="4843" width="10.140625" style="13" customWidth="1"/>
    <col min="4844" max="4844" width="8.42578125" style="13" customWidth="1"/>
    <col min="4845" max="4845" width="9.42578125" style="13" customWidth="1"/>
    <col min="4846" max="4846" width="9.140625" style="13" customWidth="1"/>
    <col min="4847" max="4866" width="10.7109375" style="13"/>
    <col min="4867" max="4867" width="14.140625" style="13" customWidth="1"/>
    <col min="4868" max="5061" width="10.7109375" style="13"/>
    <col min="5062" max="5062" width="4.140625" style="13" customWidth="1"/>
    <col min="5063" max="5063" width="40.7109375" style="13" customWidth="1"/>
    <col min="5064" max="5064" width="7.85546875" style="13" customWidth="1"/>
    <col min="5065" max="5065" width="0" style="13" hidden="1" customWidth="1"/>
    <col min="5066" max="5067" width="0.140625" style="13" customWidth="1"/>
    <col min="5068" max="5069" width="0" style="13" hidden="1" customWidth="1"/>
    <col min="5070" max="5070" width="7.85546875" style="13" customWidth="1"/>
    <col min="5071" max="5071" width="7.140625" style="13" customWidth="1"/>
    <col min="5072" max="5072" width="6.140625" style="13" customWidth="1"/>
    <col min="5073" max="5073" width="7" style="13" customWidth="1"/>
    <col min="5074" max="5074" width="11.140625" style="13" customWidth="1"/>
    <col min="5075" max="5095" width="10.7109375" style="13"/>
    <col min="5096" max="5096" width="7.85546875" style="13" customWidth="1"/>
    <col min="5097" max="5097" width="9.42578125" style="13" customWidth="1"/>
    <col min="5098" max="5098" width="9.5703125" style="13" customWidth="1"/>
    <col min="5099" max="5099" width="10.140625" style="13" customWidth="1"/>
    <col min="5100" max="5100" width="8.42578125" style="13" customWidth="1"/>
    <col min="5101" max="5101" width="9.42578125" style="13" customWidth="1"/>
    <col min="5102" max="5102" width="9.140625" style="13" customWidth="1"/>
    <col min="5103" max="5122" width="10.7109375" style="13"/>
    <col min="5123" max="5123" width="14.140625" style="13" customWidth="1"/>
    <col min="5124" max="5317" width="10.7109375" style="13"/>
    <col min="5318" max="5318" width="4.140625" style="13" customWidth="1"/>
    <col min="5319" max="5319" width="40.7109375" style="13" customWidth="1"/>
    <col min="5320" max="5320" width="7.85546875" style="13" customWidth="1"/>
    <col min="5321" max="5321" width="0" style="13" hidden="1" customWidth="1"/>
    <col min="5322" max="5323" width="0.140625" style="13" customWidth="1"/>
    <col min="5324" max="5325" width="0" style="13" hidden="1" customWidth="1"/>
    <col min="5326" max="5326" width="7.85546875" style="13" customWidth="1"/>
    <col min="5327" max="5327" width="7.140625" style="13" customWidth="1"/>
    <col min="5328" max="5328" width="6.140625" style="13" customWidth="1"/>
    <col min="5329" max="5329" width="7" style="13" customWidth="1"/>
    <col min="5330" max="5330" width="11.140625" style="13" customWidth="1"/>
    <col min="5331" max="5351" width="10.7109375" style="13"/>
    <col min="5352" max="5352" width="7.85546875" style="13" customWidth="1"/>
    <col min="5353" max="5353" width="9.42578125" style="13" customWidth="1"/>
    <col min="5354" max="5354" width="9.5703125" style="13" customWidth="1"/>
    <col min="5355" max="5355" width="10.140625" style="13" customWidth="1"/>
    <col min="5356" max="5356" width="8.42578125" style="13" customWidth="1"/>
    <col min="5357" max="5357" width="9.42578125" style="13" customWidth="1"/>
    <col min="5358" max="5358" width="9.140625" style="13" customWidth="1"/>
    <col min="5359" max="5378" width="10.7109375" style="13"/>
    <col min="5379" max="5379" width="14.140625" style="13" customWidth="1"/>
    <col min="5380" max="5573" width="10.7109375" style="13"/>
    <col min="5574" max="5574" width="4.140625" style="13" customWidth="1"/>
    <col min="5575" max="5575" width="40.7109375" style="13" customWidth="1"/>
    <col min="5576" max="5576" width="7.85546875" style="13" customWidth="1"/>
    <col min="5577" max="5577" width="0" style="13" hidden="1" customWidth="1"/>
    <col min="5578" max="5579" width="0.140625" style="13" customWidth="1"/>
    <col min="5580" max="5581" width="0" style="13" hidden="1" customWidth="1"/>
    <col min="5582" max="5582" width="7.85546875" style="13" customWidth="1"/>
    <col min="5583" max="5583" width="7.140625" style="13" customWidth="1"/>
    <col min="5584" max="5584" width="6.140625" style="13" customWidth="1"/>
    <col min="5585" max="5585" width="7" style="13" customWidth="1"/>
    <col min="5586" max="5586" width="11.140625" style="13" customWidth="1"/>
    <col min="5587" max="5607" width="10.7109375" style="13"/>
    <col min="5608" max="5608" width="7.85546875" style="13" customWidth="1"/>
    <col min="5609" max="5609" width="9.42578125" style="13" customWidth="1"/>
    <col min="5610" max="5610" width="9.5703125" style="13" customWidth="1"/>
    <col min="5611" max="5611" width="10.140625" style="13" customWidth="1"/>
    <col min="5612" max="5612" width="8.42578125" style="13" customWidth="1"/>
    <col min="5613" max="5613" width="9.42578125" style="13" customWidth="1"/>
    <col min="5614" max="5614" width="9.140625" style="13" customWidth="1"/>
    <col min="5615" max="5634" width="10.7109375" style="13"/>
    <col min="5635" max="5635" width="14.140625" style="13" customWidth="1"/>
    <col min="5636" max="5829" width="10.7109375" style="13"/>
    <col min="5830" max="5830" width="4.140625" style="13" customWidth="1"/>
    <col min="5831" max="5831" width="40.7109375" style="13" customWidth="1"/>
    <col min="5832" max="5832" width="7.85546875" style="13" customWidth="1"/>
    <col min="5833" max="5833" width="0" style="13" hidden="1" customWidth="1"/>
    <col min="5834" max="5835" width="0.140625" style="13" customWidth="1"/>
    <col min="5836" max="5837" width="0" style="13" hidden="1" customWidth="1"/>
    <col min="5838" max="5838" width="7.85546875" style="13" customWidth="1"/>
    <col min="5839" max="5839" width="7.140625" style="13" customWidth="1"/>
    <col min="5840" max="5840" width="6.140625" style="13" customWidth="1"/>
    <col min="5841" max="5841" width="7" style="13" customWidth="1"/>
    <col min="5842" max="5842" width="11.140625" style="13" customWidth="1"/>
    <col min="5843" max="5863" width="10.7109375" style="13"/>
    <col min="5864" max="5864" width="7.85546875" style="13" customWidth="1"/>
    <col min="5865" max="5865" width="9.42578125" style="13" customWidth="1"/>
    <col min="5866" max="5866" width="9.5703125" style="13" customWidth="1"/>
    <col min="5867" max="5867" width="10.140625" style="13" customWidth="1"/>
    <col min="5868" max="5868" width="8.42578125" style="13" customWidth="1"/>
    <col min="5869" max="5869" width="9.42578125" style="13" customWidth="1"/>
    <col min="5870" max="5870" width="9.140625" style="13" customWidth="1"/>
    <col min="5871" max="5890" width="10.7109375" style="13"/>
    <col min="5891" max="5891" width="14.140625" style="13" customWidth="1"/>
    <col min="5892" max="6085" width="10.7109375" style="13"/>
    <col min="6086" max="6086" width="4.140625" style="13" customWidth="1"/>
    <col min="6087" max="6087" width="40.7109375" style="13" customWidth="1"/>
    <col min="6088" max="6088" width="7.85546875" style="13" customWidth="1"/>
    <col min="6089" max="6089" width="0" style="13" hidden="1" customWidth="1"/>
    <col min="6090" max="6091" width="0.140625" style="13" customWidth="1"/>
    <col min="6092" max="6093" width="0" style="13" hidden="1" customWidth="1"/>
    <col min="6094" max="6094" width="7.85546875" style="13" customWidth="1"/>
    <col min="6095" max="6095" width="7.140625" style="13" customWidth="1"/>
    <col min="6096" max="6096" width="6.140625" style="13" customWidth="1"/>
    <col min="6097" max="6097" width="7" style="13" customWidth="1"/>
    <col min="6098" max="6098" width="11.140625" style="13" customWidth="1"/>
    <col min="6099" max="6119" width="10.7109375" style="13"/>
    <col min="6120" max="6120" width="7.85546875" style="13" customWidth="1"/>
    <col min="6121" max="6121" width="9.42578125" style="13" customWidth="1"/>
    <col min="6122" max="6122" width="9.5703125" style="13" customWidth="1"/>
    <col min="6123" max="6123" width="10.140625" style="13" customWidth="1"/>
    <col min="6124" max="6124" width="8.42578125" style="13" customWidth="1"/>
    <col min="6125" max="6125" width="9.42578125" style="13" customWidth="1"/>
    <col min="6126" max="6126" width="9.140625" style="13" customWidth="1"/>
    <col min="6127" max="6146" width="10.7109375" style="13"/>
    <col min="6147" max="6147" width="14.140625" style="13" customWidth="1"/>
    <col min="6148" max="6341" width="10.7109375" style="13"/>
    <col min="6342" max="6342" width="4.140625" style="13" customWidth="1"/>
    <col min="6343" max="6343" width="40.7109375" style="13" customWidth="1"/>
    <col min="6344" max="6344" width="7.85546875" style="13" customWidth="1"/>
    <col min="6345" max="6345" width="0" style="13" hidden="1" customWidth="1"/>
    <col min="6346" max="6347" width="0.140625" style="13" customWidth="1"/>
    <col min="6348" max="6349" width="0" style="13" hidden="1" customWidth="1"/>
    <col min="6350" max="6350" width="7.85546875" style="13" customWidth="1"/>
    <col min="6351" max="6351" width="7.140625" style="13" customWidth="1"/>
    <col min="6352" max="6352" width="6.140625" style="13" customWidth="1"/>
    <col min="6353" max="6353" width="7" style="13" customWidth="1"/>
    <col min="6354" max="6354" width="11.140625" style="13" customWidth="1"/>
    <col min="6355" max="6375" width="10.7109375" style="13"/>
    <col min="6376" max="6376" width="7.85546875" style="13" customWidth="1"/>
    <col min="6377" max="6377" width="9.42578125" style="13" customWidth="1"/>
    <col min="6378" max="6378" width="9.5703125" style="13" customWidth="1"/>
    <col min="6379" max="6379" width="10.140625" style="13" customWidth="1"/>
    <col min="6380" max="6380" width="8.42578125" style="13" customWidth="1"/>
    <col min="6381" max="6381" width="9.42578125" style="13" customWidth="1"/>
    <col min="6382" max="6382" width="9.140625" style="13" customWidth="1"/>
    <col min="6383" max="6402" width="10.7109375" style="13"/>
    <col min="6403" max="6403" width="14.140625" style="13" customWidth="1"/>
    <col min="6404" max="6597" width="10.7109375" style="13"/>
    <col min="6598" max="6598" width="4.140625" style="13" customWidth="1"/>
    <col min="6599" max="6599" width="40.7109375" style="13" customWidth="1"/>
    <col min="6600" max="6600" width="7.85546875" style="13" customWidth="1"/>
    <col min="6601" max="6601" width="0" style="13" hidden="1" customWidth="1"/>
    <col min="6602" max="6603" width="0.140625" style="13" customWidth="1"/>
    <col min="6604" max="6605" width="0" style="13" hidden="1" customWidth="1"/>
    <col min="6606" max="6606" width="7.85546875" style="13" customWidth="1"/>
    <col min="6607" max="6607" width="7.140625" style="13" customWidth="1"/>
    <col min="6608" max="6608" width="6.140625" style="13" customWidth="1"/>
    <col min="6609" max="6609" width="7" style="13" customWidth="1"/>
    <col min="6610" max="6610" width="11.140625" style="13" customWidth="1"/>
    <col min="6611" max="6631" width="10.7109375" style="13"/>
    <col min="6632" max="6632" width="7.85546875" style="13" customWidth="1"/>
    <col min="6633" max="6633" width="9.42578125" style="13" customWidth="1"/>
    <col min="6634" max="6634" width="9.5703125" style="13" customWidth="1"/>
    <col min="6635" max="6635" width="10.140625" style="13" customWidth="1"/>
    <col min="6636" max="6636" width="8.42578125" style="13" customWidth="1"/>
    <col min="6637" max="6637" width="9.42578125" style="13" customWidth="1"/>
    <col min="6638" max="6638" width="9.140625" style="13" customWidth="1"/>
    <col min="6639" max="6658" width="10.7109375" style="13"/>
    <col min="6659" max="6659" width="14.140625" style="13" customWidth="1"/>
    <col min="6660" max="6853" width="10.7109375" style="13"/>
    <col min="6854" max="6854" width="4.140625" style="13" customWidth="1"/>
    <col min="6855" max="6855" width="40.7109375" style="13" customWidth="1"/>
    <col min="6856" max="6856" width="7.85546875" style="13" customWidth="1"/>
    <col min="6857" max="6857" width="0" style="13" hidden="1" customWidth="1"/>
    <col min="6858" max="6859" width="0.140625" style="13" customWidth="1"/>
    <col min="6860" max="6861" width="0" style="13" hidden="1" customWidth="1"/>
    <col min="6862" max="6862" width="7.85546875" style="13" customWidth="1"/>
    <col min="6863" max="6863" width="7.140625" style="13" customWidth="1"/>
    <col min="6864" max="6864" width="6.140625" style="13" customWidth="1"/>
    <col min="6865" max="6865" width="7" style="13" customWidth="1"/>
    <col min="6866" max="6866" width="11.140625" style="13" customWidth="1"/>
    <col min="6867" max="6887" width="10.7109375" style="13"/>
    <col min="6888" max="6888" width="7.85546875" style="13" customWidth="1"/>
    <col min="6889" max="6889" width="9.42578125" style="13" customWidth="1"/>
    <col min="6890" max="6890" width="9.5703125" style="13" customWidth="1"/>
    <col min="6891" max="6891" width="10.140625" style="13" customWidth="1"/>
    <col min="6892" max="6892" width="8.42578125" style="13" customWidth="1"/>
    <col min="6893" max="6893" width="9.42578125" style="13" customWidth="1"/>
    <col min="6894" max="6894" width="9.140625" style="13" customWidth="1"/>
    <col min="6895" max="6914" width="10.7109375" style="13"/>
    <col min="6915" max="6915" width="14.140625" style="13" customWidth="1"/>
    <col min="6916" max="7109" width="10.7109375" style="13"/>
    <col min="7110" max="7110" width="4.140625" style="13" customWidth="1"/>
    <col min="7111" max="7111" width="40.7109375" style="13" customWidth="1"/>
    <col min="7112" max="7112" width="7.85546875" style="13" customWidth="1"/>
    <col min="7113" max="7113" width="0" style="13" hidden="1" customWidth="1"/>
    <col min="7114" max="7115" width="0.140625" style="13" customWidth="1"/>
    <col min="7116" max="7117" width="0" style="13" hidden="1" customWidth="1"/>
    <col min="7118" max="7118" width="7.85546875" style="13" customWidth="1"/>
    <col min="7119" max="7119" width="7.140625" style="13" customWidth="1"/>
    <col min="7120" max="7120" width="6.140625" style="13" customWidth="1"/>
    <col min="7121" max="7121" width="7" style="13" customWidth="1"/>
    <col min="7122" max="7122" width="11.140625" style="13" customWidth="1"/>
    <col min="7123" max="7143" width="10.7109375" style="13"/>
    <col min="7144" max="7144" width="7.85546875" style="13" customWidth="1"/>
    <col min="7145" max="7145" width="9.42578125" style="13" customWidth="1"/>
    <col min="7146" max="7146" width="9.5703125" style="13" customWidth="1"/>
    <col min="7147" max="7147" width="10.140625" style="13" customWidth="1"/>
    <col min="7148" max="7148" width="8.42578125" style="13" customWidth="1"/>
    <col min="7149" max="7149" width="9.42578125" style="13" customWidth="1"/>
    <col min="7150" max="7150" width="9.140625" style="13" customWidth="1"/>
    <col min="7151" max="7170" width="10.7109375" style="13"/>
    <col min="7171" max="7171" width="14.140625" style="13" customWidth="1"/>
    <col min="7172" max="7365" width="10.7109375" style="13"/>
    <col min="7366" max="7366" width="4.140625" style="13" customWidth="1"/>
    <col min="7367" max="7367" width="40.7109375" style="13" customWidth="1"/>
    <col min="7368" max="7368" width="7.85546875" style="13" customWidth="1"/>
    <col min="7369" max="7369" width="0" style="13" hidden="1" customWidth="1"/>
    <col min="7370" max="7371" width="0.140625" style="13" customWidth="1"/>
    <col min="7372" max="7373" width="0" style="13" hidden="1" customWidth="1"/>
    <col min="7374" max="7374" width="7.85546875" style="13" customWidth="1"/>
    <col min="7375" max="7375" width="7.140625" style="13" customWidth="1"/>
    <col min="7376" max="7376" width="6.140625" style="13" customWidth="1"/>
    <col min="7377" max="7377" width="7" style="13" customWidth="1"/>
    <col min="7378" max="7378" width="11.140625" style="13" customWidth="1"/>
    <col min="7379" max="7399" width="10.7109375" style="13"/>
    <col min="7400" max="7400" width="7.85546875" style="13" customWidth="1"/>
    <col min="7401" max="7401" width="9.42578125" style="13" customWidth="1"/>
    <col min="7402" max="7402" width="9.5703125" style="13" customWidth="1"/>
    <col min="7403" max="7403" width="10.140625" style="13" customWidth="1"/>
    <col min="7404" max="7404" width="8.42578125" style="13" customWidth="1"/>
    <col min="7405" max="7405" width="9.42578125" style="13" customWidth="1"/>
    <col min="7406" max="7406" width="9.140625" style="13" customWidth="1"/>
    <col min="7407" max="7426" width="10.7109375" style="13"/>
    <col min="7427" max="7427" width="14.140625" style="13" customWidth="1"/>
    <col min="7428" max="7621" width="10.7109375" style="13"/>
    <col min="7622" max="7622" width="4.140625" style="13" customWidth="1"/>
    <col min="7623" max="7623" width="40.7109375" style="13" customWidth="1"/>
    <col min="7624" max="7624" width="7.85546875" style="13" customWidth="1"/>
    <col min="7625" max="7625" width="0" style="13" hidden="1" customWidth="1"/>
    <col min="7626" max="7627" width="0.140625" style="13" customWidth="1"/>
    <col min="7628" max="7629" width="0" style="13" hidden="1" customWidth="1"/>
    <col min="7630" max="7630" width="7.85546875" style="13" customWidth="1"/>
    <col min="7631" max="7631" width="7.140625" style="13" customWidth="1"/>
    <col min="7632" max="7632" width="6.140625" style="13" customWidth="1"/>
    <col min="7633" max="7633" width="7" style="13" customWidth="1"/>
    <col min="7634" max="7634" width="11.140625" style="13" customWidth="1"/>
    <col min="7635" max="7655" width="10.7109375" style="13"/>
    <col min="7656" max="7656" width="7.85546875" style="13" customWidth="1"/>
    <col min="7657" max="7657" width="9.42578125" style="13" customWidth="1"/>
    <col min="7658" max="7658" width="9.5703125" style="13" customWidth="1"/>
    <col min="7659" max="7659" width="10.140625" style="13" customWidth="1"/>
    <col min="7660" max="7660" width="8.42578125" style="13" customWidth="1"/>
    <col min="7661" max="7661" width="9.42578125" style="13" customWidth="1"/>
    <col min="7662" max="7662" width="9.140625" style="13" customWidth="1"/>
    <col min="7663" max="7682" width="10.7109375" style="13"/>
    <col min="7683" max="7683" width="14.140625" style="13" customWidth="1"/>
    <col min="7684" max="7877" width="10.7109375" style="13"/>
    <col min="7878" max="7878" width="4.140625" style="13" customWidth="1"/>
    <col min="7879" max="7879" width="40.7109375" style="13" customWidth="1"/>
    <col min="7880" max="7880" width="7.85546875" style="13" customWidth="1"/>
    <col min="7881" max="7881" width="0" style="13" hidden="1" customWidth="1"/>
    <col min="7882" max="7883" width="0.140625" style="13" customWidth="1"/>
    <col min="7884" max="7885" width="0" style="13" hidden="1" customWidth="1"/>
    <col min="7886" max="7886" width="7.85546875" style="13" customWidth="1"/>
    <col min="7887" max="7887" width="7.140625" style="13" customWidth="1"/>
    <col min="7888" max="7888" width="6.140625" style="13" customWidth="1"/>
    <col min="7889" max="7889" width="7" style="13" customWidth="1"/>
    <col min="7890" max="7890" width="11.140625" style="13" customWidth="1"/>
    <col min="7891" max="7911" width="10.7109375" style="13"/>
    <col min="7912" max="7912" width="7.85546875" style="13" customWidth="1"/>
    <col min="7913" max="7913" width="9.42578125" style="13" customWidth="1"/>
    <col min="7914" max="7914" width="9.5703125" style="13" customWidth="1"/>
    <col min="7915" max="7915" width="10.140625" style="13" customWidth="1"/>
    <col min="7916" max="7916" width="8.42578125" style="13" customWidth="1"/>
    <col min="7917" max="7917" width="9.42578125" style="13" customWidth="1"/>
    <col min="7918" max="7918" width="9.140625" style="13" customWidth="1"/>
    <col min="7919" max="7938" width="10.7109375" style="13"/>
    <col min="7939" max="7939" width="14.140625" style="13" customWidth="1"/>
    <col min="7940" max="8133" width="10.7109375" style="13"/>
    <col min="8134" max="8134" width="4.140625" style="13" customWidth="1"/>
    <col min="8135" max="8135" width="40.7109375" style="13" customWidth="1"/>
    <col min="8136" max="8136" width="7.85546875" style="13" customWidth="1"/>
    <col min="8137" max="8137" width="0" style="13" hidden="1" customWidth="1"/>
    <col min="8138" max="8139" width="0.140625" style="13" customWidth="1"/>
    <col min="8140" max="8141" width="0" style="13" hidden="1" customWidth="1"/>
    <col min="8142" max="8142" width="7.85546875" style="13" customWidth="1"/>
    <col min="8143" max="8143" width="7.140625" style="13" customWidth="1"/>
    <col min="8144" max="8144" width="6.140625" style="13" customWidth="1"/>
    <col min="8145" max="8145" width="7" style="13" customWidth="1"/>
    <col min="8146" max="8146" width="11.140625" style="13" customWidth="1"/>
    <col min="8147" max="8167" width="10.7109375" style="13"/>
    <col min="8168" max="8168" width="7.85546875" style="13" customWidth="1"/>
    <col min="8169" max="8169" width="9.42578125" style="13" customWidth="1"/>
    <col min="8170" max="8170" width="9.5703125" style="13" customWidth="1"/>
    <col min="8171" max="8171" width="10.140625" style="13" customWidth="1"/>
    <col min="8172" max="8172" width="8.42578125" style="13" customWidth="1"/>
    <col min="8173" max="8173" width="9.42578125" style="13" customWidth="1"/>
    <col min="8174" max="8174" width="9.140625" style="13" customWidth="1"/>
    <col min="8175" max="8194" width="10.7109375" style="13"/>
    <col min="8195" max="8195" width="14.140625" style="13" customWidth="1"/>
    <col min="8196" max="8389" width="10.7109375" style="13"/>
    <col min="8390" max="8390" width="4.140625" style="13" customWidth="1"/>
    <col min="8391" max="8391" width="40.7109375" style="13" customWidth="1"/>
    <col min="8392" max="8392" width="7.85546875" style="13" customWidth="1"/>
    <col min="8393" max="8393" width="0" style="13" hidden="1" customWidth="1"/>
    <col min="8394" max="8395" width="0.140625" style="13" customWidth="1"/>
    <col min="8396" max="8397" width="0" style="13" hidden="1" customWidth="1"/>
    <col min="8398" max="8398" width="7.85546875" style="13" customWidth="1"/>
    <col min="8399" max="8399" width="7.140625" style="13" customWidth="1"/>
    <col min="8400" max="8400" width="6.140625" style="13" customWidth="1"/>
    <col min="8401" max="8401" width="7" style="13" customWidth="1"/>
    <col min="8402" max="8402" width="11.140625" style="13" customWidth="1"/>
    <col min="8403" max="8423" width="10.7109375" style="13"/>
    <col min="8424" max="8424" width="7.85546875" style="13" customWidth="1"/>
    <col min="8425" max="8425" width="9.42578125" style="13" customWidth="1"/>
    <col min="8426" max="8426" width="9.5703125" style="13" customWidth="1"/>
    <col min="8427" max="8427" width="10.140625" style="13" customWidth="1"/>
    <col min="8428" max="8428" width="8.42578125" style="13" customWidth="1"/>
    <col min="8429" max="8429" width="9.42578125" style="13" customWidth="1"/>
    <col min="8430" max="8430" width="9.140625" style="13" customWidth="1"/>
    <col min="8431" max="8450" width="10.7109375" style="13"/>
    <col min="8451" max="8451" width="14.140625" style="13" customWidth="1"/>
    <col min="8452" max="8645" width="10.7109375" style="13"/>
    <col min="8646" max="8646" width="4.140625" style="13" customWidth="1"/>
    <col min="8647" max="8647" width="40.7109375" style="13" customWidth="1"/>
    <col min="8648" max="8648" width="7.85546875" style="13" customWidth="1"/>
    <col min="8649" max="8649" width="0" style="13" hidden="1" customWidth="1"/>
    <col min="8650" max="8651" width="0.140625" style="13" customWidth="1"/>
    <col min="8652" max="8653" width="0" style="13" hidden="1" customWidth="1"/>
    <col min="8654" max="8654" width="7.85546875" style="13" customWidth="1"/>
    <col min="8655" max="8655" width="7.140625" style="13" customWidth="1"/>
    <col min="8656" max="8656" width="6.140625" style="13" customWidth="1"/>
    <col min="8657" max="8657" width="7" style="13" customWidth="1"/>
    <col min="8658" max="8658" width="11.140625" style="13" customWidth="1"/>
    <col min="8659" max="8679" width="10.7109375" style="13"/>
    <col min="8680" max="8680" width="7.85546875" style="13" customWidth="1"/>
    <col min="8681" max="8681" width="9.42578125" style="13" customWidth="1"/>
    <col min="8682" max="8682" width="9.5703125" style="13" customWidth="1"/>
    <col min="8683" max="8683" width="10.140625" style="13" customWidth="1"/>
    <col min="8684" max="8684" width="8.42578125" style="13" customWidth="1"/>
    <col min="8685" max="8685" width="9.42578125" style="13" customWidth="1"/>
    <col min="8686" max="8686" width="9.140625" style="13" customWidth="1"/>
    <col min="8687" max="8706" width="10.7109375" style="13"/>
    <col min="8707" max="8707" width="14.140625" style="13" customWidth="1"/>
    <col min="8708" max="8901" width="10.7109375" style="13"/>
    <col min="8902" max="8902" width="4.140625" style="13" customWidth="1"/>
    <col min="8903" max="8903" width="40.7109375" style="13" customWidth="1"/>
    <col min="8904" max="8904" width="7.85546875" style="13" customWidth="1"/>
    <col min="8905" max="8905" width="0" style="13" hidden="1" customWidth="1"/>
    <col min="8906" max="8907" width="0.140625" style="13" customWidth="1"/>
    <col min="8908" max="8909" width="0" style="13" hidden="1" customWidth="1"/>
    <col min="8910" max="8910" width="7.85546875" style="13" customWidth="1"/>
    <col min="8911" max="8911" width="7.140625" style="13" customWidth="1"/>
    <col min="8912" max="8912" width="6.140625" style="13" customWidth="1"/>
    <col min="8913" max="8913" width="7" style="13" customWidth="1"/>
    <col min="8914" max="8914" width="11.140625" style="13" customWidth="1"/>
    <col min="8915" max="8935" width="10.7109375" style="13"/>
    <col min="8936" max="8936" width="7.85546875" style="13" customWidth="1"/>
    <col min="8937" max="8937" width="9.42578125" style="13" customWidth="1"/>
    <col min="8938" max="8938" width="9.5703125" style="13" customWidth="1"/>
    <col min="8939" max="8939" width="10.140625" style="13" customWidth="1"/>
    <col min="8940" max="8940" width="8.42578125" style="13" customWidth="1"/>
    <col min="8941" max="8941" width="9.42578125" style="13" customWidth="1"/>
    <col min="8942" max="8942" width="9.140625" style="13" customWidth="1"/>
    <col min="8943" max="8962" width="10.7109375" style="13"/>
    <col min="8963" max="8963" width="14.140625" style="13" customWidth="1"/>
    <col min="8964" max="9157" width="10.7109375" style="13"/>
    <col min="9158" max="9158" width="4.140625" style="13" customWidth="1"/>
    <col min="9159" max="9159" width="40.7109375" style="13" customWidth="1"/>
    <col min="9160" max="9160" width="7.85546875" style="13" customWidth="1"/>
    <col min="9161" max="9161" width="0" style="13" hidden="1" customWidth="1"/>
    <col min="9162" max="9163" width="0.140625" style="13" customWidth="1"/>
    <col min="9164" max="9165" width="0" style="13" hidden="1" customWidth="1"/>
    <col min="9166" max="9166" width="7.85546875" style="13" customWidth="1"/>
    <col min="9167" max="9167" width="7.140625" style="13" customWidth="1"/>
    <col min="9168" max="9168" width="6.140625" style="13" customWidth="1"/>
    <col min="9169" max="9169" width="7" style="13" customWidth="1"/>
    <col min="9170" max="9170" width="11.140625" style="13" customWidth="1"/>
    <col min="9171" max="9191" width="10.7109375" style="13"/>
    <col min="9192" max="9192" width="7.85546875" style="13" customWidth="1"/>
    <col min="9193" max="9193" width="9.42578125" style="13" customWidth="1"/>
    <col min="9194" max="9194" width="9.5703125" style="13" customWidth="1"/>
    <col min="9195" max="9195" width="10.140625" style="13" customWidth="1"/>
    <col min="9196" max="9196" width="8.42578125" style="13" customWidth="1"/>
    <col min="9197" max="9197" width="9.42578125" style="13" customWidth="1"/>
    <col min="9198" max="9198" width="9.140625" style="13" customWidth="1"/>
    <col min="9199" max="9218" width="10.7109375" style="13"/>
    <col min="9219" max="9219" width="14.140625" style="13" customWidth="1"/>
    <col min="9220" max="9413" width="10.7109375" style="13"/>
    <col min="9414" max="9414" width="4.140625" style="13" customWidth="1"/>
    <col min="9415" max="9415" width="40.7109375" style="13" customWidth="1"/>
    <col min="9416" max="9416" width="7.85546875" style="13" customWidth="1"/>
    <col min="9417" max="9417" width="0" style="13" hidden="1" customWidth="1"/>
    <col min="9418" max="9419" width="0.140625" style="13" customWidth="1"/>
    <col min="9420" max="9421" width="0" style="13" hidden="1" customWidth="1"/>
    <col min="9422" max="9422" width="7.85546875" style="13" customWidth="1"/>
    <col min="9423" max="9423" width="7.140625" style="13" customWidth="1"/>
    <col min="9424" max="9424" width="6.140625" style="13" customWidth="1"/>
    <col min="9425" max="9425" width="7" style="13" customWidth="1"/>
    <col min="9426" max="9426" width="11.140625" style="13" customWidth="1"/>
    <col min="9427" max="9447" width="10.7109375" style="13"/>
    <col min="9448" max="9448" width="7.85546875" style="13" customWidth="1"/>
    <col min="9449" max="9449" width="9.42578125" style="13" customWidth="1"/>
    <col min="9450" max="9450" width="9.5703125" style="13" customWidth="1"/>
    <col min="9451" max="9451" width="10.140625" style="13" customWidth="1"/>
    <col min="9452" max="9452" width="8.42578125" style="13" customWidth="1"/>
    <col min="9453" max="9453" width="9.42578125" style="13" customWidth="1"/>
    <col min="9454" max="9454" width="9.140625" style="13" customWidth="1"/>
    <col min="9455" max="9474" width="10.7109375" style="13"/>
    <col min="9475" max="9475" width="14.140625" style="13" customWidth="1"/>
    <col min="9476" max="9669" width="10.7109375" style="13"/>
    <col min="9670" max="9670" width="4.140625" style="13" customWidth="1"/>
    <col min="9671" max="9671" width="40.7109375" style="13" customWidth="1"/>
    <col min="9672" max="9672" width="7.85546875" style="13" customWidth="1"/>
    <col min="9673" max="9673" width="0" style="13" hidden="1" customWidth="1"/>
    <col min="9674" max="9675" width="0.140625" style="13" customWidth="1"/>
    <col min="9676" max="9677" width="0" style="13" hidden="1" customWidth="1"/>
    <col min="9678" max="9678" width="7.85546875" style="13" customWidth="1"/>
    <col min="9679" max="9679" width="7.140625" style="13" customWidth="1"/>
    <col min="9680" max="9680" width="6.140625" style="13" customWidth="1"/>
    <col min="9681" max="9681" width="7" style="13" customWidth="1"/>
    <col min="9682" max="9682" width="11.140625" style="13" customWidth="1"/>
    <col min="9683" max="9703" width="10.7109375" style="13"/>
    <col min="9704" max="9704" width="7.85546875" style="13" customWidth="1"/>
    <col min="9705" max="9705" width="9.42578125" style="13" customWidth="1"/>
    <col min="9706" max="9706" width="9.5703125" style="13" customWidth="1"/>
    <col min="9707" max="9707" width="10.140625" style="13" customWidth="1"/>
    <col min="9708" max="9708" width="8.42578125" style="13" customWidth="1"/>
    <col min="9709" max="9709" width="9.42578125" style="13" customWidth="1"/>
    <col min="9710" max="9710" width="9.140625" style="13" customWidth="1"/>
    <col min="9711" max="9730" width="10.7109375" style="13"/>
    <col min="9731" max="9731" width="14.140625" style="13" customWidth="1"/>
    <col min="9732" max="9925" width="10.7109375" style="13"/>
    <col min="9926" max="9926" width="4.140625" style="13" customWidth="1"/>
    <col min="9927" max="9927" width="40.7109375" style="13" customWidth="1"/>
    <col min="9928" max="9928" width="7.85546875" style="13" customWidth="1"/>
    <col min="9929" max="9929" width="0" style="13" hidden="1" customWidth="1"/>
    <col min="9930" max="9931" width="0.140625" style="13" customWidth="1"/>
    <col min="9932" max="9933" width="0" style="13" hidden="1" customWidth="1"/>
    <col min="9934" max="9934" width="7.85546875" style="13" customWidth="1"/>
    <col min="9935" max="9935" width="7.140625" style="13" customWidth="1"/>
    <col min="9936" max="9936" width="6.140625" style="13" customWidth="1"/>
    <col min="9937" max="9937" width="7" style="13" customWidth="1"/>
    <col min="9938" max="9938" width="11.140625" style="13" customWidth="1"/>
    <col min="9939" max="9959" width="10.7109375" style="13"/>
    <col min="9960" max="9960" width="7.85546875" style="13" customWidth="1"/>
    <col min="9961" max="9961" width="9.42578125" style="13" customWidth="1"/>
    <col min="9962" max="9962" width="9.5703125" style="13" customWidth="1"/>
    <col min="9963" max="9963" width="10.140625" style="13" customWidth="1"/>
    <col min="9964" max="9964" width="8.42578125" style="13" customWidth="1"/>
    <col min="9965" max="9965" width="9.42578125" style="13" customWidth="1"/>
    <col min="9966" max="9966" width="9.140625" style="13" customWidth="1"/>
    <col min="9967" max="9986" width="10.7109375" style="13"/>
    <col min="9987" max="9987" width="14.140625" style="13" customWidth="1"/>
    <col min="9988" max="10181" width="10.7109375" style="13"/>
    <col min="10182" max="10182" width="4.140625" style="13" customWidth="1"/>
    <col min="10183" max="10183" width="40.7109375" style="13" customWidth="1"/>
    <col min="10184" max="10184" width="7.85546875" style="13" customWidth="1"/>
    <col min="10185" max="10185" width="0" style="13" hidden="1" customWidth="1"/>
    <col min="10186" max="10187" width="0.140625" style="13" customWidth="1"/>
    <col min="10188" max="10189" width="0" style="13" hidden="1" customWidth="1"/>
    <col min="10190" max="10190" width="7.85546875" style="13" customWidth="1"/>
    <col min="10191" max="10191" width="7.140625" style="13" customWidth="1"/>
    <col min="10192" max="10192" width="6.140625" style="13" customWidth="1"/>
    <col min="10193" max="10193" width="7" style="13" customWidth="1"/>
    <col min="10194" max="10194" width="11.140625" style="13" customWidth="1"/>
    <col min="10195" max="10215" width="10.7109375" style="13"/>
    <col min="10216" max="10216" width="7.85546875" style="13" customWidth="1"/>
    <col min="10217" max="10217" width="9.42578125" style="13" customWidth="1"/>
    <col min="10218" max="10218" width="9.5703125" style="13" customWidth="1"/>
    <col min="10219" max="10219" width="10.140625" style="13" customWidth="1"/>
    <col min="10220" max="10220" width="8.42578125" style="13" customWidth="1"/>
    <col min="10221" max="10221" width="9.42578125" style="13" customWidth="1"/>
    <col min="10222" max="10222" width="9.140625" style="13" customWidth="1"/>
    <col min="10223" max="10242" width="10.7109375" style="13"/>
    <col min="10243" max="10243" width="14.140625" style="13" customWidth="1"/>
    <col min="10244" max="10437" width="10.7109375" style="13"/>
    <col min="10438" max="10438" width="4.140625" style="13" customWidth="1"/>
    <col min="10439" max="10439" width="40.7109375" style="13" customWidth="1"/>
    <col min="10440" max="10440" width="7.85546875" style="13" customWidth="1"/>
    <col min="10441" max="10441" width="0" style="13" hidden="1" customWidth="1"/>
    <col min="10442" max="10443" width="0.140625" style="13" customWidth="1"/>
    <col min="10444" max="10445" width="0" style="13" hidden="1" customWidth="1"/>
    <col min="10446" max="10446" width="7.85546875" style="13" customWidth="1"/>
    <col min="10447" max="10447" width="7.140625" style="13" customWidth="1"/>
    <col min="10448" max="10448" width="6.140625" style="13" customWidth="1"/>
    <col min="10449" max="10449" width="7" style="13" customWidth="1"/>
    <col min="10450" max="10450" width="11.140625" style="13" customWidth="1"/>
    <col min="10451" max="10471" width="10.7109375" style="13"/>
    <col min="10472" max="10472" width="7.85546875" style="13" customWidth="1"/>
    <col min="10473" max="10473" width="9.42578125" style="13" customWidth="1"/>
    <col min="10474" max="10474" width="9.5703125" style="13" customWidth="1"/>
    <col min="10475" max="10475" width="10.140625" style="13" customWidth="1"/>
    <col min="10476" max="10476" width="8.42578125" style="13" customWidth="1"/>
    <col min="10477" max="10477" width="9.42578125" style="13" customWidth="1"/>
    <col min="10478" max="10478" width="9.140625" style="13" customWidth="1"/>
    <col min="10479" max="10498" width="10.7109375" style="13"/>
    <col min="10499" max="10499" width="14.140625" style="13" customWidth="1"/>
    <col min="10500" max="10693" width="10.7109375" style="13"/>
    <col min="10694" max="10694" width="4.140625" style="13" customWidth="1"/>
    <col min="10695" max="10695" width="40.7109375" style="13" customWidth="1"/>
    <col min="10696" max="10696" width="7.85546875" style="13" customWidth="1"/>
    <col min="10697" max="10697" width="0" style="13" hidden="1" customWidth="1"/>
    <col min="10698" max="10699" width="0.140625" style="13" customWidth="1"/>
    <col min="10700" max="10701" width="0" style="13" hidden="1" customWidth="1"/>
    <col min="10702" max="10702" width="7.85546875" style="13" customWidth="1"/>
    <col min="10703" max="10703" width="7.140625" style="13" customWidth="1"/>
    <col min="10704" max="10704" width="6.140625" style="13" customWidth="1"/>
    <col min="10705" max="10705" width="7" style="13" customWidth="1"/>
    <col min="10706" max="10706" width="11.140625" style="13" customWidth="1"/>
    <col min="10707" max="10727" width="10.7109375" style="13"/>
    <col min="10728" max="10728" width="7.85546875" style="13" customWidth="1"/>
    <col min="10729" max="10729" width="9.42578125" style="13" customWidth="1"/>
    <col min="10730" max="10730" width="9.5703125" style="13" customWidth="1"/>
    <col min="10731" max="10731" width="10.140625" style="13" customWidth="1"/>
    <col min="10732" max="10732" width="8.42578125" style="13" customWidth="1"/>
    <col min="10733" max="10733" width="9.42578125" style="13" customWidth="1"/>
    <col min="10734" max="10734" width="9.140625" style="13" customWidth="1"/>
    <col min="10735" max="10754" width="10.7109375" style="13"/>
    <col min="10755" max="10755" width="14.140625" style="13" customWidth="1"/>
    <col min="10756" max="10949" width="10.7109375" style="13"/>
    <col min="10950" max="10950" width="4.140625" style="13" customWidth="1"/>
    <col min="10951" max="10951" width="40.7109375" style="13" customWidth="1"/>
    <col min="10952" max="10952" width="7.85546875" style="13" customWidth="1"/>
    <col min="10953" max="10953" width="0" style="13" hidden="1" customWidth="1"/>
    <col min="10954" max="10955" width="0.140625" style="13" customWidth="1"/>
    <col min="10956" max="10957" width="0" style="13" hidden="1" customWidth="1"/>
    <col min="10958" max="10958" width="7.85546875" style="13" customWidth="1"/>
    <col min="10959" max="10959" width="7.140625" style="13" customWidth="1"/>
    <col min="10960" max="10960" width="6.140625" style="13" customWidth="1"/>
    <col min="10961" max="10961" width="7" style="13" customWidth="1"/>
    <col min="10962" max="10962" width="11.140625" style="13" customWidth="1"/>
    <col min="10963" max="10983" width="10.7109375" style="13"/>
    <col min="10984" max="10984" width="7.85546875" style="13" customWidth="1"/>
    <col min="10985" max="10985" width="9.42578125" style="13" customWidth="1"/>
    <col min="10986" max="10986" width="9.5703125" style="13" customWidth="1"/>
    <col min="10987" max="10987" width="10.140625" style="13" customWidth="1"/>
    <col min="10988" max="10988" width="8.42578125" style="13" customWidth="1"/>
    <col min="10989" max="10989" width="9.42578125" style="13" customWidth="1"/>
    <col min="10990" max="10990" width="9.140625" style="13" customWidth="1"/>
    <col min="10991" max="11010" width="10.7109375" style="13"/>
    <col min="11011" max="11011" width="14.140625" style="13" customWidth="1"/>
    <col min="11012" max="11205" width="10.7109375" style="13"/>
    <col min="11206" max="11206" width="4.140625" style="13" customWidth="1"/>
    <col min="11207" max="11207" width="40.7109375" style="13" customWidth="1"/>
    <col min="11208" max="11208" width="7.85546875" style="13" customWidth="1"/>
    <col min="11209" max="11209" width="0" style="13" hidden="1" customWidth="1"/>
    <col min="11210" max="11211" width="0.140625" style="13" customWidth="1"/>
    <col min="11212" max="11213" width="0" style="13" hidden="1" customWidth="1"/>
    <col min="11214" max="11214" width="7.85546875" style="13" customWidth="1"/>
    <col min="11215" max="11215" width="7.140625" style="13" customWidth="1"/>
    <col min="11216" max="11216" width="6.140625" style="13" customWidth="1"/>
    <col min="11217" max="11217" width="7" style="13" customWidth="1"/>
    <col min="11218" max="11218" width="11.140625" style="13" customWidth="1"/>
    <col min="11219" max="11239" width="10.7109375" style="13"/>
    <col min="11240" max="11240" width="7.85546875" style="13" customWidth="1"/>
    <col min="11241" max="11241" width="9.42578125" style="13" customWidth="1"/>
    <col min="11242" max="11242" width="9.5703125" style="13" customWidth="1"/>
    <col min="11243" max="11243" width="10.140625" style="13" customWidth="1"/>
    <col min="11244" max="11244" width="8.42578125" style="13" customWidth="1"/>
    <col min="11245" max="11245" width="9.42578125" style="13" customWidth="1"/>
    <col min="11246" max="11246" width="9.140625" style="13" customWidth="1"/>
    <col min="11247" max="11266" width="10.7109375" style="13"/>
    <col min="11267" max="11267" width="14.140625" style="13" customWidth="1"/>
    <col min="11268" max="11461" width="10.7109375" style="13"/>
    <col min="11462" max="11462" width="4.140625" style="13" customWidth="1"/>
    <col min="11463" max="11463" width="40.7109375" style="13" customWidth="1"/>
    <col min="11464" max="11464" width="7.85546875" style="13" customWidth="1"/>
    <col min="11465" max="11465" width="0" style="13" hidden="1" customWidth="1"/>
    <col min="11466" max="11467" width="0.140625" style="13" customWidth="1"/>
    <col min="11468" max="11469" width="0" style="13" hidden="1" customWidth="1"/>
    <col min="11470" max="11470" width="7.85546875" style="13" customWidth="1"/>
    <col min="11471" max="11471" width="7.140625" style="13" customWidth="1"/>
    <col min="11472" max="11472" width="6.140625" style="13" customWidth="1"/>
    <col min="11473" max="11473" width="7" style="13" customWidth="1"/>
    <col min="11474" max="11474" width="11.140625" style="13" customWidth="1"/>
    <col min="11475" max="11495" width="10.7109375" style="13"/>
    <col min="11496" max="11496" width="7.85546875" style="13" customWidth="1"/>
    <col min="11497" max="11497" width="9.42578125" style="13" customWidth="1"/>
    <col min="11498" max="11498" width="9.5703125" style="13" customWidth="1"/>
    <col min="11499" max="11499" width="10.140625" style="13" customWidth="1"/>
    <col min="11500" max="11500" width="8.42578125" style="13" customWidth="1"/>
    <col min="11501" max="11501" width="9.42578125" style="13" customWidth="1"/>
    <col min="11502" max="11502" width="9.140625" style="13" customWidth="1"/>
    <col min="11503" max="11522" width="10.7109375" style="13"/>
    <col min="11523" max="11523" width="14.140625" style="13" customWidth="1"/>
    <col min="11524" max="11717" width="10.7109375" style="13"/>
    <col min="11718" max="11718" width="4.140625" style="13" customWidth="1"/>
    <col min="11719" max="11719" width="40.7109375" style="13" customWidth="1"/>
    <col min="11720" max="11720" width="7.85546875" style="13" customWidth="1"/>
    <col min="11721" max="11721" width="0" style="13" hidden="1" customWidth="1"/>
    <col min="11722" max="11723" width="0.140625" style="13" customWidth="1"/>
    <col min="11724" max="11725" width="0" style="13" hidden="1" customWidth="1"/>
    <col min="11726" max="11726" width="7.85546875" style="13" customWidth="1"/>
    <col min="11727" max="11727" width="7.140625" style="13" customWidth="1"/>
    <col min="11728" max="11728" width="6.140625" style="13" customWidth="1"/>
    <col min="11729" max="11729" width="7" style="13" customWidth="1"/>
    <col min="11730" max="11730" width="11.140625" style="13" customWidth="1"/>
    <col min="11731" max="11751" width="10.7109375" style="13"/>
    <col min="11752" max="11752" width="7.85546875" style="13" customWidth="1"/>
    <col min="11753" max="11753" width="9.42578125" style="13" customWidth="1"/>
    <col min="11754" max="11754" width="9.5703125" style="13" customWidth="1"/>
    <col min="11755" max="11755" width="10.140625" style="13" customWidth="1"/>
    <col min="11756" max="11756" width="8.42578125" style="13" customWidth="1"/>
    <col min="11757" max="11757" width="9.42578125" style="13" customWidth="1"/>
    <col min="11758" max="11758" width="9.140625" style="13" customWidth="1"/>
    <col min="11759" max="11778" width="10.7109375" style="13"/>
    <col min="11779" max="11779" width="14.140625" style="13" customWidth="1"/>
    <col min="11780" max="11973" width="10.7109375" style="13"/>
    <col min="11974" max="11974" width="4.140625" style="13" customWidth="1"/>
    <col min="11975" max="11975" width="40.7109375" style="13" customWidth="1"/>
    <col min="11976" max="11976" width="7.85546875" style="13" customWidth="1"/>
    <col min="11977" max="11977" width="0" style="13" hidden="1" customWidth="1"/>
    <col min="11978" max="11979" width="0.140625" style="13" customWidth="1"/>
    <col min="11980" max="11981" width="0" style="13" hidden="1" customWidth="1"/>
    <col min="11982" max="11982" width="7.85546875" style="13" customWidth="1"/>
    <col min="11983" max="11983" width="7.140625" style="13" customWidth="1"/>
    <col min="11984" max="11984" width="6.140625" style="13" customWidth="1"/>
    <col min="11985" max="11985" width="7" style="13" customWidth="1"/>
    <col min="11986" max="11986" width="11.140625" style="13" customWidth="1"/>
    <col min="11987" max="12007" width="10.7109375" style="13"/>
    <col min="12008" max="12008" width="7.85546875" style="13" customWidth="1"/>
    <col min="12009" max="12009" width="9.42578125" style="13" customWidth="1"/>
    <col min="12010" max="12010" width="9.5703125" style="13" customWidth="1"/>
    <col min="12011" max="12011" width="10.140625" style="13" customWidth="1"/>
    <col min="12012" max="12012" width="8.42578125" style="13" customWidth="1"/>
    <col min="12013" max="12013" width="9.42578125" style="13" customWidth="1"/>
    <col min="12014" max="12014" width="9.140625" style="13" customWidth="1"/>
    <col min="12015" max="12034" width="10.7109375" style="13"/>
    <col min="12035" max="12035" width="14.140625" style="13" customWidth="1"/>
    <col min="12036" max="12229" width="10.7109375" style="13"/>
    <col min="12230" max="12230" width="4.140625" style="13" customWidth="1"/>
    <col min="12231" max="12231" width="40.7109375" style="13" customWidth="1"/>
    <col min="12232" max="12232" width="7.85546875" style="13" customWidth="1"/>
    <col min="12233" max="12233" width="0" style="13" hidden="1" customWidth="1"/>
    <col min="12234" max="12235" width="0.140625" style="13" customWidth="1"/>
    <col min="12236" max="12237" width="0" style="13" hidden="1" customWidth="1"/>
    <col min="12238" max="12238" width="7.85546875" style="13" customWidth="1"/>
    <col min="12239" max="12239" width="7.140625" style="13" customWidth="1"/>
    <col min="12240" max="12240" width="6.140625" style="13" customWidth="1"/>
    <col min="12241" max="12241" width="7" style="13" customWidth="1"/>
    <col min="12242" max="12242" width="11.140625" style="13" customWidth="1"/>
    <col min="12243" max="12263" width="10.7109375" style="13"/>
    <col min="12264" max="12264" width="7.85546875" style="13" customWidth="1"/>
    <col min="12265" max="12265" width="9.42578125" style="13" customWidth="1"/>
    <col min="12266" max="12266" width="9.5703125" style="13" customWidth="1"/>
    <col min="12267" max="12267" width="10.140625" style="13" customWidth="1"/>
    <col min="12268" max="12268" width="8.42578125" style="13" customWidth="1"/>
    <col min="12269" max="12269" width="9.42578125" style="13" customWidth="1"/>
    <col min="12270" max="12270" width="9.140625" style="13" customWidth="1"/>
    <col min="12271" max="12290" width="10.7109375" style="13"/>
    <col min="12291" max="12291" width="14.140625" style="13" customWidth="1"/>
    <col min="12292" max="12485" width="10.7109375" style="13"/>
    <col min="12486" max="12486" width="4.140625" style="13" customWidth="1"/>
    <col min="12487" max="12487" width="40.7109375" style="13" customWidth="1"/>
    <col min="12488" max="12488" width="7.85546875" style="13" customWidth="1"/>
    <col min="12489" max="12489" width="0" style="13" hidden="1" customWidth="1"/>
    <col min="12490" max="12491" width="0.140625" style="13" customWidth="1"/>
    <col min="12492" max="12493" width="0" style="13" hidden="1" customWidth="1"/>
    <col min="12494" max="12494" width="7.85546875" style="13" customWidth="1"/>
    <col min="12495" max="12495" width="7.140625" style="13" customWidth="1"/>
    <col min="12496" max="12496" width="6.140625" style="13" customWidth="1"/>
    <col min="12497" max="12497" width="7" style="13" customWidth="1"/>
    <col min="12498" max="12498" width="11.140625" style="13" customWidth="1"/>
    <col min="12499" max="12519" width="10.7109375" style="13"/>
    <col min="12520" max="12520" width="7.85546875" style="13" customWidth="1"/>
    <col min="12521" max="12521" width="9.42578125" style="13" customWidth="1"/>
    <col min="12522" max="12522" width="9.5703125" style="13" customWidth="1"/>
    <col min="12523" max="12523" width="10.140625" style="13" customWidth="1"/>
    <col min="12524" max="12524" width="8.42578125" style="13" customWidth="1"/>
    <col min="12525" max="12525" width="9.42578125" style="13" customWidth="1"/>
    <col min="12526" max="12526" width="9.140625" style="13" customWidth="1"/>
    <col min="12527" max="12546" width="10.7109375" style="13"/>
    <col min="12547" max="12547" width="14.140625" style="13" customWidth="1"/>
    <col min="12548" max="12741" width="10.7109375" style="13"/>
    <col min="12742" max="12742" width="4.140625" style="13" customWidth="1"/>
    <col min="12743" max="12743" width="40.7109375" style="13" customWidth="1"/>
    <col min="12744" max="12744" width="7.85546875" style="13" customWidth="1"/>
    <col min="12745" max="12745" width="0" style="13" hidden="1" customWidth="1"/>
    <col min="12746" max="12747" width="0.140625" style="13" customWidth="1"/>
    <col min="12748" max="12749" width="0" style="13" hidden="1" customWidth="1"/>
    <col min="12750" max="12750" width="7.85546875" style="13" customWidth="1"/>
    <col min="12751" max="12751" width="7.140625" style="13" customWidth="1"/>
    <col min="12752" max="12752" width="6.140625" style="13" customWidth="1"/>
    <col min="12753" max="12753" width="7" style="13" customWidth="1"/>
    <col min="12754" max="12754" width="11.140625" style="13" customWidth="1"/>
    <col min="12755" max="12775" width="10.7109375" style="13"/>
    <col min="12776" max="12776" width="7.85546875" style="13" customWidth="1"/>
    <col min="12777" max="12777" width="9.42578125" style="13" customWidth="1"/>
    <col min="12778" max="12778" width="9.5703125" style="13" customWidth="1"/>
    <col min="12779" max="12779" width="10.140625" style="13" customWidth="1"/>
    <col min="12780" max="12780" width="8.42578125" style="13" customWidth="1"/>
    <col min="12781" max="12781" width="9.42578125" style="13" customWidth="1"/>
    <col min="12782" max="12782" width="9.140625" style="13" customWidth="1"/>
    <col min="12783" max="12802" width="10.7109375" style="13"/>
    <col min="12803" max="12803" width="14.140625" style="13" customWidth="1"/>
    <col min="12804" max="12997" width="10.7109375" style="13"/>
    <col min="12998" max="12998" width="4.140625" style="13" customWidth="1"/>
    <col min="12999" max="12999" width="40.7109375" style="13" customWidth="1"/>
    <col min="13000" max="13000" width="7.85546875" style="13" customWidth="1"/>
    <col min="13001" max="13001" width="0" style="13" hidden="1" customWidth="1"/>
    <col min="13002" max="13003" width="0.140625" style="13" customWidth="1"/>
    <col min="13004" max="13005" width="0" style="13" hidden="1" customWidth="1"/>
    <col min="13006" max="13006" width="7.85546875" style="13" customWidth="1"/>
    <col min="13007" max="13007" width="7.140625" style="13" customWidth="1"/>
    <col min="13008" max="13008" width="6.140625" style="13" customWidth="1"/>
    <col min="13009" max="13009" width="7" style="13" customWidth="1"/>
    <col min="13010" max="13010" width="11.140625" style="13" customWidth="1"/>
    <col min="13011" max="13031" width="10.7109375" style="13"/>
    <col min="13032" max="13032" width="7.85546875" style="13" customWidth="1"/>
    <col min="13033" max="13033" width="9.42578125" style="13" customWidth="1"/>
    <col min="13034" max="13034" width="9.5703125" style="13" customWidth="1"/>
    <col min="13035" max="13035" width="10.140625" style="13" customWidth="1"/>
    <col min="13036" max="13036" width="8.42578125" style="13" customWidth="1"/>
    <col min="13037" max="13037" width="9.42578125" style="13" customWidth="1"/>
    <col min="13038" max="13038" width="9.140625" style="13" customWidth="1"/>
    <col min="13039" max="13058" width="10.7109375" style="13"/>
    <col min="13059" max="13059" width="14.140625" style="13" customWidth="1"/>
    <col min="13060" max="13253" width="10.7109375" style="13"/>
    <col min="13254" max="13254" width="4.140625" style="13" customWidth="1"/>
    <col min="13255" max="13255" width="40.7109375" style="13" customWidth="1"/>
    <col min="13256" max="13256" width="7.85546875" style="13" customWidth="1"/>
    <col min="13257" max="13257" width="0" style="13" hidden="1" customWidth="1"/>
    <col min="13258" max="13259" width="0.140625" style="13" customWidth="1"/>
    <col min="13260" max="13261" width="0" style="13" hidden="1" customWidth="1"/>
    <col min="13262" max="13262" width="7.85546875" style="13" customWidth="1"/>
    <col min="13263" max="13263" width="7.140625" style="13" customWidth="1"/>
    <col min="13264" max="13264" width="6.140625" style="13" customWidth="1"/>
    <col min="13265" max="13265" width="7" style="13" customWidth="1"/>
    <col min="13266" max="13266" width="11.140625" style="13" customWidth="1"/>
    <col min="13267" max="13287" width="10.7109375" style="13"/>
    <col min="13288" max="13288" width="7.85546875" style="13" customWidth="1"/>
    <col min="13289" max="13289" width="9.42578125" style="13" customWidth="1"/>
    <col min="13290" max="13290" width="9.5703125" style="13" customWidth="1"/>
    <col min="13291" max="13291" width="10.140625" style="13" customWidth="1"/>
    <col min="13292" max="13292" width="8.42578125" style="13" customWidth="1"/>
    <col min="13293" max="13293" width="9.42578125" style="13" customWidth="1"/>
    <col min="13294" max="13294" width="9.140625" style="13" customWidth="1"/>
    <col min="13295" max="13314" width="10.7109375" style="13"/>
    <col min="13315" max="13315" width="14.140625" style="13" customWidth="1"/>
    <col min="13316" max="13509" width="10.7109375" style="13"/>
    <col min="13510" max="13510" width="4.140625" style="13" customWidth="1"/>
    <col min="13511" max="13511" width="40.7109375" style="13" customWidth="1"/>
    <col min="13512" max="13512" width="7.85546875" style="13" customWidth="1"/>
    <col min="13513" max="13513" width="0" style="13" hidden="1" customWidth="1"/>
    <col min="13514" max="13515" width="0.140625" style="13" customWidth="1"/>
    <col min="13516" max="13517" width="0" style="13" hidden="1" customWidth="1"/>
    <col min="13518" max="13518" width="7.85546875" style="13" customWidth="1"/>
    <col min="13519" max="13519" width="7.140625" style="13" customWidth="1"/>
    <col min="13520" max="13520" width="6.140625" style="13" customWidth="1"/>
    <col min="13521" max="13521" width="7" style="13" customWidth="1"/>
    <col min="13522" max="13522" width="11.140625" style="13" customWidth="1"/>
    <col min="13523" max="13543" width="10.7109375" style="13"/>
    <col min="13544" max="13544" width="7.85546875" style="13" customWidth="1"/>
    <col min="13545" max="13545" width="9.42578125" style="13" customWidth="1"/>
    <col min="13546" max="13546" width="9.5703125" style="13" customWidth="1"/>
    <col min="13547" max="13547" width="10.140625" style="13" customWidth="1"/>
    <col min="13548" max="13548" width="8.42578125" style="13" customWidth="1"/>
    <col min="13549" max="13549" width="9.42578125" style="13" customWidth="1"/>
    <col min="13550" max="13550" width="9.140625" style="13" customWidth="1"/>
    <col min="13551" max="13570" width="10.7109375" style="13"/>
    <col min="13571" max="13571" width="14.140625" style="13" customWidth="1"/>
    <col min="13572" max="13765" width="10.7109375" style="13"/>
    <col min="13766" max="13766" width="4.140625" style="13" customWidth="1"/>
    <col min="13767" max="13767" width="40.7109375" style="13" customWidth="1"/>
    <col min="13768" max="13768" width="7.85546875" style="13" customWidth="1"/>
    <col min="13769" max="13769" width="0" style="13" hidden="1" customWidth="1"/>
    <col min="13770" max="13771" width="0.140625" style="13" customWidth="1"/>
    <col min="13772" max="13773" width="0" style="13" hidden="1" customWidth="1"/>
    <col min="13774" max="13774" width="7.85546875" style="13" customWidth="1"/>
    <col min="13775" max="13775" width="7.140625" style="13" customWidth="1"/>
    <col min="13776" max="13776" width="6.140625" style="13" customWidth="1"/>
    <col min="13777" max="13777" width="7" style="13" customWidth="1"/>
    <col min="13778" max="13778" width="11.140625" style="13" customWidth="1"/>
    <col min="13779" max="13799" width="10.7109375" style="13"/>
    <col min="13800" max="13800" width="7.85546875" style="13" customWidth="1"/>
    <col min="13801" max="13801" width="9.42578125" style="13" customWidth="1"/>
    <col min="13802" max="13802" width="9.5703125" style="13" customWidth="1"/>
    <col min="13803" max="13803" width="10.140625" style="13" customWidth="1"/>
    <col min="13804" max="13804" width="8.42578125" style="13" customWidth="1"/>
    <col min="13805" max="13805" width="9.42578125" style="13" customWidth="1"/>
    <col min="13806" max="13806" width="9.140625" style="13" customWidth="1"/>
    <col min="13807" max="13826" width="10.7109375" style="13"/>
    <col min="13827" max="13827" width="14.140625" style="13" customWidth="1"/>
    <col min="13828" max="14021" width="10.7109375" style="13"/>
    <col min="14022" max="14022" width="4.140625" style="13" customWidth="1"/>
    <col min="14023" max="14023" width="40.7109375" style="13" customWidth="1"/>
    <col min="14024" max="14024" width="7.85546875" style="13" customWidth="1"/>
    <col min="14025" max="14025" width="0" style="13" hidden="1" customWidth="1"/>
    <col min="14026" max="14027" width="0.140625" style="13" customWidth="1"/>
    <col min="14028" max="14029" width="0" style="13" hidden="1" customWidth="1"/>
    <col min="14030" max="14030" width="7.85546875" style="13" customWidth="1"/>
    <col min="14031" max="14031" width="7.140625" style="13" customWidth="1"/>
    <col min="14032" max="14032" width="6.140625" style="13" customWidth="1"/>
    <col min="14033" max="14033" width="7" style="13" customWidth="1"/>
    <col min="14034" max="14034" width="11.140625" style="13" customWidth="1"/>
    <col min="14035" max="14055" width="10.7109375" style="13"/>
    <col min="14056" max="14056" width="7.85546875" style="13" customWidth="1"/>
    <col min="14057" max="14057" width="9.42578125" style="13" customWidth="1"/>
    <col min="14058" max="14058" width="9.5703125" style="13" customWidth="1"/>
    <col min="14059" max="14059" width="10.140625" style="13" customWidth="1"/>
    <col min="14060" max="14060" width="8.42578125" style="13" customWidth="1"/>
    <col min="14061" max="14061" width="9.42578125" style="13" customWidth="1"/>
    <col min="14062" max="14062" width="9.140625" style="13" customWidth="1"/>
    <col min="14063" max="14082" width="10.7109375" style="13"/>
    <col min="14083" max="14083" width="14.140625" style="13" customWidth="1"/>
    <col min="14084" max="14277" width="10.7109375" style="13"/>
    <col min="14278" max="14278" width="4.140625" style="13" customWidth="1"/>
    <col min="14279" max="14279" width="40.7109375" style="13" customWidth="1"/>
    <col min="14280" max="14280" width="7.85546875" style="13" customWidth="1"/>
    <col min="14281" max="14281" width="0" style="13" hidden="1" customWidth="1"/>
    <col min="14282" max="14283" width="0.140625" style="13" customWidth="1"/>
    <col min="14284" max="14285" width="0" style="13" hidden="1" customWidth="1"/>
    <col min="14286" max="14286" width="7.85546875" style="13" customWidth="1"/>
    <col min="14287" max="14287" width="7.140625" style="13" customWidth="1"/>
    <col min="14288" max="14288" width="6.140625" style="13" customWidth="1"/>
    <col min="14289" max="14289" width="7" style="13" customWidth="1"/>
    <col min="14290" max="14290" width="11.140625" style="13" customWidth="1"/>
    <col min="14291" max="14311" width="10.7109375" style="13"/>
    <col min="14312" max="14312" width="7.85546875" style="13" customWidth="1"/>
    <col min="14313" max="14313" width="9.42578125" style="13" customWidth="1"/>
    <col min="14314" max="14314" width="9.5703125" style="13" customWidth="1"/>
    <col min="14315" max="14315" width="10.140625" style="13" customWidth="1"/>
    <col min="14316" max="14316" width="8.42578125" style="13" customWidth="1"/>
    <col min="14317" max="14317" width="9.42578125" style="13" customWidth="1"/>
    <col min="14318" max="14318" width="9.140625" style="13" customWidth="1"/>
    <col min="14319" max="14338" width="10.7109375" style="13"/>
    <col min="14339" max="14339" width="14.140625" style="13" customWidth="1"/>
    <col min="14340" max="14533" width="10.7109375" style="13"/>
    <col min="14534" max="14534" width="4.140625" style="13" customWidth="1"/>
    <col min="14535" max="14535" width="40.7109375" style="13" customWidth="1"/>
    <col min="14536" max="14536" width="7.85546875" style="13" customWidth="1"/>
    <col min="14537" max="14537" width="0" style="13" hidden="1" customWidth="1"/>
    <col min="14538" max="14539" width="0.140625" style="13" customWidth="1"/>
    <col min="14540" max="14541" width="0" style="13" hidden="1" customWidth="1"/>
    <col min="14542" max="14542" width="7.85546875" style="13" customWidth="1"/>
    <col min="14543" max="14543" width="7.140625" style="13" customWidth="1"/>
    <col min="14544" max="14544" width="6.140625" style="13" customWidth="1"/>
    <col min="14545" max="14545" width="7" style="13" customWidth="1"/>
    <col min="14546" max="14546" width="11.140625" style="13" customWidth="1"/>
    <col min="14547" max="14567" width="10.7109375" style="13"/>
    <col min="14568" max="14568" width="7.85546875" style="13" customWidth="1"/>
    <col min="14569" max="14569" width="9.42578125" style="13" customWidth="1"/>
    <col min="14570" max="14570" width="9.5703125" style="13" customWidth="1"/>
    <col min="14571" max="14571" width="10.140625" style="13" customWidth="1"/>
    <col min="14572" max="14572" width="8.42578125" style="13" customWidth="1"/>
    <col min="14573" max="14573" width="9.42578125" style="13" customWidth="1"/>
    <col min="14574" max="14574" width="9.140625" style="13" customWidth="1"/>
    <col min="14575" max="14594" width="10.7109375" style="13"/>
    <col min="14595" max="14595" width="14.140625" style="13" customWidth="1"/>
    <col min="14596" max="14789" width="10.7109375" style="13"/>
    <col min="14790" max="14790" width="4.140625" style="13" customWidth="1"/>
    <col min="14791" max="14791" width="40.7109375" style="13" customWidth="1"/>
    <col min="14792" max="14792" width="7.85546875" style="13" customWidth="1"/>
    <col min="14793" max="14793" width="0" style="13" hidden="1" customWidth="1"/>
    <col min="14794" max="14795" width="0.140625" style="13" customWidth="1"/>
    <col min="14796" max="14797" width="0" style="13" hidden="1" customWidth="1"/>
    <col min="14798" max="14798" width="7.85546875" style="13" customWidth="1"/>
    <col min="14799" max="14799" width="7.140625" style="13" customWidth="1"/>
    <col min="14800" max="14800" width="6.140625" style="13" customWidth="1"/>
    <col min="14801" max="14801" width="7" style="13" customWidth="1"/>
    <col min="14802" max="14802" width="11.140625" style="13" customWidth="1"/>
    <col min="14803" max="14823" width="10.7109375" style="13"/>
    <col min="14824" max="14824" width="7.85546875" style="13" customWidth="1"/>
    <col min="14825" max="14825" width="9.42578125" style="13" customWidth="1"/>
    <col min="14826" max="14826" width="9.5703125" style="13" customWidth="1"/>
    <col min="14827" max="14827" width="10.140625" style="13" customWidth="1"/>
    <col min="14828" max="14828" width="8.42578125" style="13" customWidth="1"/>
    <col min="14829" max="14829" width="9.42578125" style="13" customWidth="1"/>
    <col min="14830" max="14830" width="9.140625" style="13" customWidth="1"/>
    <col min="14831" max="14850" width="10.7109375" style="13"/>
    <col min="14851" max="14851" width="14.140625" style="13" customWidth="1"/>
    <col min="14852" max="15045" width="10.7109375" style="13"/>
    <col min="15046" max="15046" width="4.140625" style="13" customWidth="1"/>
    <col min="15047" max="15047" width="40.7109375" style="13" customWidth="1"/>
    <col min="15048" max="15048" width="7.85546875" style="13" customWidth="1"/>
    <col min="15049" max="15049" width="0" style="13" hidden="1" customWidth="1"/>
    <col min="15050" max="15051" width="0.140625" style="13" customWidth="1"/>
    <col min="15052" max="15053" width="0" style="13" hidden="1" customWidth="1"/>
    <col min="15054" max="15054" width="7.85546875" style="13" customWidth="1"/>
    <col min="15055" max="15055" width="7.140625" style="13" customWidth="1"/>
    <col min="15056" max="15056" width="6.140625" style="13" customWidth="1"/>
    <col min="15057" max="15057" width="7" style="13" customWidth="1"/>
    <col min="15058" max="15058" width="11.140625" style="13" customWidth="1"/>
    <col min="15059" max="15079" width="10.7109375" style="13"/>
    <col min="15080" max="15080" width="7.85546875" style="13" customWidth="1"/>
    <col min="15081" max="15081" width="9.42578125" style="13" customWidth="1"/>
    <col min="15082" max="15082" width="9.5703125" style="13" customWidth="1"/>
    <col min="15083" max="15083" width="10.140625" style="13" customWidth="1"/>
    <col min="15084" max="15084" width="8.42578125" style="13" customWidth="1"/>
    <col min="15085" max="15085" width="9.42578125" style="13" customWidth="1"/>
    <col min="15086" max="15086" width="9.140625" style="13" customWidth="1"/>
    <col min="15087" max="15106" width="10.7109375" style="13"/>
    <col min="15107" max="15107" width="14.140625" style="13" customWidth="1"/>
    <col min="15108" max="15301" width="10.7109375" style="13"/>
    <col min="15302" max="15302" width="4.140625" style="13" customWidth="1"/>
    <col min="15303" max="15303" width="40.7109375" style="13" customWidth="1"/>
    <col min="15304" max="15304" width="7.85546875" style="13" customWidth="1"/>
    <col min="15305" max="15305" width="0" style="13" hidden="1" customWidth="1"/>
    <col min="15306" max="15307" width="0.140625" style="13" customWidth="1"/>
    <col min="15308" max="15309" width="0" style="13" hidden="1" customWidth="1"/>
    <col min="15310" max="15310" width="7.85546875" style="13" customWidth="1"/>
    <col min="15311" max="15311" width="7.140625" style="13" customWidth="1"/>
    <col min="15312" max="15312" width="6.140625" style="13" customWidth="1"/>
    <col min="15313" max="15313" width="7" style="13" customWidth="1"/>
    <col min="15314" max="15314" width="11.140625" style="13" customWidth="1"/>
    <col min="15315" max="15335" width="10.7109375" style="13"/>
    <col min="15336" max="15336" width="7.85546875" style="13" customWidth="1"/>
    <col min="15337" max="15337" width="9.42578125" style="13" customWidth="1"/>
    <col min="15338" max="15338" width="9.5703125" style="13" customWidth="1"/>
    <col min="15339" max="15339" width="10.140625" style="13" customWidth="1"/>
    <col min="15340" max="15340" width="8.42578125" style="13" customWidth="1"/>
    <col min="15341" max="15341" width="9.42578125" style="13" customWidth="1"/>
    <col min="15342" max="15342" width="9.140625" style="13" customWidth="1"/>
    <col min="15343" max="15362" width="10.7109375" style="13"/>
    <col min="15363" max="15363" width="14.140625" style="13" customWidth="1"/>
    <col min="15364" max="15557" width="10.7109375" style="13"/>
    <col min="15558" max="15558" width="4.140625" style="13" customWidth="1"/>
    <col min="15559" max="15559" width="40.7109375" style="13" customWidth="1"/>
    <col min="15560" max="15560" width="7.85546875" style="13" customWidth="1"/>
    <col min="15561" max="15561" width="0" style="13" hidden="1" customWidth="1"/>
    <col min="15562" max="15563" width="0.140625" style="13" customWidth="1"/>
    <col min="15564" max="15565" width="0" style="13" hidden="1" customWidth="1"/>
    <col min="15566" max="15566" width="7.85546875" style="13" customWidth="1"/>
    <col min="15567" max="15567" width="7.140625" style="13" customWidth="1"/>
    <col min="15568" max="15568" width="6.140625" style="13" customWidth="1"/>
    <col min="15569" max="15569" width="7" style="13" customWidth="1"/>
    <col min="15570" max="15570" width="11.140625" style="13" customWidth="1"/>
    <col min="15571" max="15591" width="10.7109375" style="13"/>
    <col min="15592" max="15592" width="7.85546875" style="13" customWidth="1"/>
    <col min="15593" max="15593" width="9.42578125" style="13" customWidth="1"/>
    <col min="15594" max="15594" width="9.5703125" style="13" customWidth="1"/>
    <col min="15595" max="15595" width="10.140625" style="13" customWidth="1"/>
    <col min="15596" max="15596" width="8.42578125" style="13" customWidth="1"/>
    <col min="15597" max="15597" width="9.42578125" style="13" customWidth="1"/>
    <col min="15598" max="15598" width="9.140625" style="13" customWidth="1"/>
    <col min="15599" max="15618" width="10.7109375" style="13"/>
    <col min="15619" max="15619" width="14.140625" style="13" customWidth="1"/>
    <col min="15620" max="15813" width="10.7109375" style="13"/>
    <col min="15814" max="15814" width="4.140625" style="13" customWidth="1"/>
    <col min="15815" max="15815" width="40.7109375" style="13" customWidth="1"/>
    <col min="15816" max="15816" width="7.85546875" style="13" customWidth="1"/>
    <col min="15817" max="15817" width="0" style="13" hidden="1" customWidth="1"/>
    <col min="15818" max="15819" width="0.140625" style="13" customWidth="1"/>
    <col min="15820" max="15821" width="0" style="13" hidden="1" customWidth="1"/>
    <col min="15822" max="15822" width="7.85546875" style="13" customWidth="1"/>
    <col min="15823" max="15823" width="7.140625" style="13" customWidth="1"/>
    <col min="15824" max="15824" width="6.140625" style="13" customWidth="1"/>
    <col min="15825" max="15825" width="7" style="13" customWidth="1"/>
    <col min="15826" max="15826" width="11.140625" style="13" customWidth="1"/>
    <col min="15827" max="15847" width="10.7109375" style="13"/>
    <col min="15848" max="15848" width="7.85546875" style="13" customWidth="1"/>
    <col min="15849" max="15849" width="9.42578125" style="13" customWidth="1"/>
    <col min="15850" max="15850" width="9.5703125" style="13" customWidth="1"/>
    <col min="15851" max="15851" width="10.140625" style="13" customWidth="1"/>
    <col min="15852" max="15852" width="8.42578125" style="13" customWidth="1"/>
    <col min="15853" max="15853" width="9.42578125" style="13" customWidth="1"/>
    <col min="15854" max="15854" width="9.140625" style="13" customWidth="1"/>
    <col min="15855" max="15874" width="10.7109375" style="13"/>
    <col min="15875" max="15875" width="14.140625" style="13" customWidth="1"/>
    <col min="15876" max="16069" width="10.7109375" style="13"/>
    <col min="16070" max="16070" width="4.140625" style="13" customWidth="1"/>
    <col min="16071" max="16071" width="40.7109375" style="13" customWidth="1"/>
    <col min="16072" max="16072" width="7.85546875" style="13" customWidth="1"/>
    <col min="16073" max="16073" width="0" style="13" hidden="1" customWidth="1"/>
    <col min="16074" max="16075" width="0.140625" style="13" customWidth="1"/>
    <col min="16076" max="16077" width="0" style="13" hidden="1" customWidth="1"/>
    <col min="16078" max="16078" width="7.85546875" style="13" customWidth="1"/>
    <col min="16079" max="16079" width="7.140625" style="13" customWidth="1"/>
    <col min="16080" max="16080" width="6.140625" style="13" customWidth="1"/>
    <col min="16081" max="16081" width="7" style="13" customWidth="1"/>
    <col min="16082" max="16082" width="11.140625" style="13" customWidth="1"/>
    <col min="16083" max="16103" width="10.7109375" style="13"/>
    <col min="16104" max="16104" width="7.85546875" style="13" customWidth="1"/>
    <col min="16105" max="16105" width="9.42578125" style="13" customWidth="1"/>
    <col min="16106" max="16106" width="9.5703125" style="13" customWidth="1"/>
    <col min="16107" max="16107" width="10.140625" style="13" customWidth="1"/>
    <col min="16108" max="16108" width="8.42578125" style="13" customWidth="1"/>
    <col min="16109" max="16109" width="9.42578125" style="13" customWidth="1"/>
    <col min="16110" max="16110" width="9.140625" style="13" customWidth="1"/>
    <col min="16111" max="16130" width="10.7109375" style="13"/>
    <col min="16131" max="16131" width="14.140625" style="13" customWidth="1"/>
    <col min="16132" max="16384" width="10.7109375" style="13"/>
  </cols>
  <sheetData>
    <row r="1" spans="1:3" s="3" customFormat="1" x14ac:dyDescent="0.25">
      <c r="A1" s="51" t="s">
        <v>114</v>
      </c>
      <c r="B1" s="51"/>
      <c r="C1" s="2"/>
    </row>
    <row r="2" spans="1:3" s="3" customFormat="1" x14ac:dyDescent="0.25">
      <c r="A2" s="51" t="s">
        <v>112</v>
      </c>
      <c r="B2" s="51"/>
      <c r="C2" s="2"/>
    </row>
    <row r="3" spans="1:3" s="3" customFormat="1" x14ac:dyDescent="0.25">
      <c r="A3" s="51" t="s">
        <v>113</v>
      </c>
      <c r="B3" s="51"/>
      <c r="C3" s="2"/>
    </row>
    <row r="4" spans="1:3" s="3" customFormat="1" x14ac:dyDescent="0.25">
      <c r="A4" s="52" t="s">
        <v>1</v>
      </c>
      <c r="B4" s="52"/>
      <c r="C4" s="4"/>
    </row>
    <row r="5" spans="1:3" s="3" customFormat="1" x14ac:dyDescent="0.25">
      <c r="A5" s="5"/>
      <c r="B5" s="5"/>
      <c r="C5" s="4"/>
    </row>
    <row r="6" spans="1:3" s="3" customFormat="1" ht="16.5" thickBot="1" x14ac:dyDescent="0.3">
      <c r="A6" s="6"/>
      <c r="B6" s="7" t="s">
        <v>115</v>
      </c>
      <c r="C6" s="53">
        <v>-164605.43999999994</v>
      </c>
    </row>
    <row r="7" spans="1:3" s="10" customFormat="1" ht="45" customHeight="1" x14ac:dyDescent="0.25">
      <c r="A7" s="8" t="s">
        <v>2</v>
      </c>
      <c r="B7" s="9" t="s">
        <v>3</v>
      </c>
      <c r="C7" s="54" t="s">
        <v>4</v>
      </c>
    </row>
    <row r="8" spans="1:3" ht="16.5" thickBot="1" x14ac:dyDescent="0.3">
      <c r="A8" s="11">
        <v>1</v>
      </c>
      <c r="B8" s="12">
        <v>2</v>
      </c>
      <c r="C8" s="55">
        <v>8</v>
      </c>
    </row>
    <row r="9" spans="1:3" ht="16.5" thickBot="1" x14ac:dyDescent="0.3">
      <c r="A9" s="14">
        <v>1</v>
      </c>
      <c r="B9" s="15" t="s">
        <v>5</v>
      </c>
      <c r="C9" s="56"/>
    </row>
    <row r="10" spans="1:3" ht="24.75" customHeight="1" x14ac:dyDescent="0.25">
      <c r="A10" s="16"/>
      <c r="B10" s="17" t="s">
        <v>6</v>
      </c>
      <c r="C10" s="57">
        <v>6533.3520000000008</v>
      </c>
    </row>
    <row r="11" spans="1:3" ht="24" hidden="1" customHeight="1" x14ac:dyDescent="0.25">
      <c r="A11" s="18"/>
      <c r="B11" s="19" t="s">
        <v>7</v>
      </c>
      <c r="C11" s="57">
        <v>0</v>
      </c>
    </row>
    <row r="12" spans="1:3" ht="25.5" customHeight="1" x14ac:dyDescent="0.25">
      <c r="A12" s="18"/>
      <c r="B12" s="19" t="s">
        <v>8</v>
      </c>
      <c r="C12" s="57">
        <v>10917.48</v>
      </c>
    </row>
    <row r="13" spans="1:3" x14ac:dyDescent="0.25">
      <c r="A13" s="18"/>
      <c r="B13" s="20" t="s">
        <v>9</v>
      </c>
      <c r="C13" s="57">
        <v>0</v>
      </c>
    </row>
    <row r="14" spans="1:3" ht="21.75" customHeight="1" x14ac:dyDescent="0.25">
      <c r="A14" s="21"/>
      <c r="B14" s="17" t="s">
        <v>10</v>
      </c>
      <c r="C14" s="57">
        <v>1940.0959999999998</v>
      </c>
    </row>
    <row r="15" spans="1:3" ht="16.5" thickBot="1" x14ac:dyDescent="0.3">
      <c r="A15" s="22"/>
      <c r="B15" s="23" t="s">
        <v>11</v>
      </c>
      <c r="C15" s="58">
        <f>SUM(C10:C14)</f>
        <v>19390.928000000004</v>
      </c>
    </row>
    <row r="16" spans="1:3" ht="16.5" thickBot="1" x14ac:dyDescent="0.3">
      <c r="A16" s="24" t="s">
        <v>12</v>
      </c>
      <c r="B16" s="25" t="s">
        <v>13</v>
      </c>
      <c r="C16" s="59"/>
    </row>
    <row r="17" spans="1:5" x14ac:dyDescent="0.25">
      <c r="A17" s="21"/>
      <c r="B17" s="17" t="s">
        <v>14</v>
      </c>
      <c r="C17" s="57">
        <v>0</v>
      </c>
    </row>
    <row r="18" spans="1:5" x14ac:dyDescent="0.25">
      <c r="A18" s="18"/>
      <c r="B18" s="19" t="s">
        <v>15</v>
      </c>
      <c r="C18" s="57">
        <v>0</v>
      </c>
      <c r="E18" s="13" t="s">
        <v>0</v>
      </c>
    </row>
    <row r="19" spans="1:5" hidden="1" x14ac:dyDescent="0.25">
      <c r="A19" s="22"/>
      <c r="B19" s="26" t="s">
        <v>16</v>
      </c>
      <c r="C19" s="57">
        <v>0</v>
      </c>
    </row>
    <row r="20" spans="1:5" x14ac:dyDescent="0.25">
      <c r="A20" s="22"/>
      <c r="B20" s="23" t="s">
        <v>17</v>
      </c>
      <c r="C20" s="57">
        <v>0</v>
      </c>
    </row>
    <row r="21" spans="1:5" ht="16.5" thickBot="1" x14ac:dyDescent="0.3">
      <c r="A21" s="27"/>
      <c r="B21" s="23" t="s">
        <v>11</v>
      </c>
      <c r="C21" s="58">
        <v>0</v>
      </c>
    </row>
    <row r="22" spans="1:5" ht="16.5" hidden="1" thickBot="1" x14ac:dyDescent="0.3">
      <c r="A22" s="24" t="s">
        <v>18</v>
      </c>
      <c r="B22" s="28" t="s">
        <v>19</v>
      </c>
      <c r="C22" s="60"/>
    </row>
    <row r="23" spans="1:5" ht="16.5" hidden="1" thickBot="1" x14ac:dyDescent="0.3">
      <c r="A23" s="29" t="s">
        <v>20</v>
      </c>
      <c r="B23" s="28" t="s">
        <v>21</v>
      </c>
      <c r="C23" s="57">
        <v>0</v>
      </c>
    </row>
    <row r="24" spans="1:5" ht="16.5" hidden="1" thickBot="1" x14ac:dyDescent="0.3">
      <c r="A24" s="21"/>
      <c r="B24" s="30" t="s">
        <v>22</v>
      </c>
      <c r="C24" s="57">
        <v>0</v>
      </c>
    </row>
    <row r="25" spans="1:5" ht="16.5" hidden="1" thickBot="1" x14ac:dyDescent="0.3">
      <c r="A25" s="21"/>
      <c r="B25" s="20" t="s">
        <v>23</v>
      </c>
      <c r="C25" s="57">
        <v>0</v>
      </c>
    </row>
    <row r="26" spans="1:5" ht="16.5" hidden="1" thickBot="1" x14ac:dyDescent="0.3">
      <c r="A26" s="21"/>
      <c r="B26" s="20" t="s">
        <v>24</v>
      </c>
      <c r="C26" s="57">
        <v>0</v>
      </c>
    </row>
    <row r="27" spans="1:5" ht="16.5" hidden="1" thickBot="1" x14ac:dyDescent="0.3">
      <c r="A27" s="21"/>
      <c r="B27" s="20" t="s">
        <v>25</v>
      </c>
      <c r="C27" s="57">
        <v>0</v>
      </c>
    </row>
    <row r="28" spans="1:5" ht="16.5" hidden="1" thickBot="1" x14ac:dyDescent="0.3">
      <c r="A28" s="21"/>
      <c r="B28" s="20" t="s">
        <v>26</v>
      </c>
      <c r="C28" s="57">
        <v>0</v>
      </c>
    </row>
    <row r="29" spans="1:5" ht="16.5" hidden="1" thickBot="1" x14ac:dyDescent="0.3">
      <c r="A29" s="31"/>
      <c r="B29" s="23" t="s">
        <v>27</v>
      </c>
      <c r="C29" s="58">
        <v>0</v>
      </c>
    </row>
    <row r="30" spans="1:5" ht="16.5" hidden="1" thickBot="1" x14ac:dyDescent="0.3">
      <c r="A30" s="22"/>
      <c r="B30" s="23" t="s">
        <v>28</v>
      </c>
      <c r="C30" s="60"/>
    </row>
    <row r="31" spans="1:5" ht="16.5" thickBot="1" x14ac:dyDescent="0.3">
      <c r="A31" s="29" t="s">
        <v>29</v>
      </c>
      <c r="B31" s="32" t="s">
        <v>30</v>
      </c>
      <c r="C31" s="61"/>
    </row>
    <row r="32" spans="1:5" ht="31.5" x14ac:dyDescent="0.25">
      <c r="A32" s="21"/>
      <c r="B32" s="17" t="s">
        <v>31</v>
      </c>
      <c r="C32" s="57">
        <v>1799.364</v>
      </c>
    </row>
    <row r="33" spans="1:3" x14ac:dyDescent="0.25">
      <c r="A33" s="18"/>
      <c r="B33" s="19" t="s">
        <v>32</v>
      </c>
      <c r="C33" s="57">
        <v>1980.9929999999999</v>
      </c>
    </row>
    <row r="34" spans="1:3" x14ac:dyDescent="0.25">
      <c r="A34" s="18"/>
      <c r="B34" s="19" t="s">
        <v>33</v>
      </c>
      <c r="C34" s="57">
        <v>1217.6429999999996</v>
      </c>
    </row>
    <row r="35" spans="1:3" x14ac:dyDescent="0.25">
      <c r="A35" s="18"/>
      <c r="B35" s="20" t="s">
        <v>34</v>
      </c>
      <c r="C35" s="57">
        <v>657.35599999999999</v>
      </c>
    </row>
    <row r="36" spans="1:3" ht="17.25" customHeight="1" x14ac:dyDescent="0.25">
      <c r="A36" s="18"/>
      <c r="B36" s="30" t="s">
        <v>35</v>
      </c>
      <c r="C36" s="57">
        <v>1318.0800000000002</v>
      </c>
    </row>
    <row r="37" spans="1:3" x14ac:dyDescent="0.25">
      <c r="A37" s="22"/>
      <c r="B37" s="23" t="s">
        <v>36</v>
      </c>
      <c r="C37" s="57">
        <v>232.624</v>
      </c>
    </row>
    <row r="38" spans="1:3" x14ac:dyDescent="0.25">
      <c r="A38" s="22"/>
      <c r="B38" s="23" t="s">
        <v>37</v>
      </c>
      <c r="C38" s="57">
        <v>3412.8139999999999</v>
      </c>
    </row>
    <row r="39" spans="1:3" ht="16.5" thickBot="1" x14ac:dyDescent="0.3">
      <c r="A39" s="22"/>
      <c r="B39" s="23" t="s">
        <v>11</v>
      </c>
      <c r="C39" s="58">
        <f>SUM(C32:C38)</f>
        <v>10618.874</v>
      </c>
    </row>
    <row r="40" spans="1:3" ht="16.5" thickBot="1" x14ac:dyDescent="0.3">
      <c r="A40" s="29" t="s">
        <v>18</v>
      </c>
      <c r="B40" s="32" t="s">
        <v>38</v>
      </c>
      <c r="C40" s="62"/>
    </row>
    <row r="41" spans="1:3" ht="14.25" customHeight="1" x14ac:dyDescent="0.25">
      <c r="A41" s="33"/>
      <c r="B41" s="30" t="s">
        <v>39</v>
      </c>
      <c r="C41" s="63">
        <v>659.04000000000008</v>
      </c>
    </row>
    <row r="42" spans="1:3" x14ac:dyDescent="0.25">
      <c r="A42" s="33"/>
      <c r="B42" s="20" t="s">
        <v>40</v>
      </c>
      <c r="C42" s="64">
        <v>657.35599999999999</v>
      </c>
    </row>
    <row r="43" spans="1:3" ht="36.75" customHeight="1" x14ac:dyDescent="0.25">
      <c r="A43" s="34"/>
      <c r="B43" s="19" t="s">
        <v>41</v>
      </c>
      <c r="C43" s="64">
        <v>12487.876000000002</v>
      </c>
    </row>
    <row r="44" spans="1:3" ht="31.5" customHeight="1" x14ac:dyDescent="0.25">
      <c r="A44" s="34"/>
      <c r="B44" s="19" t="s">
        <v>42</v>
      </c>
      <c r="C44" s="64">
        <v>4599.5160000000005</v>
      </c>
    </row>
    <row r="45" spans="1:3" ht="31.5" x14ac:dyDescent="0.25">
      <c r="A45" s="34"/>
      <c r="B45" s="19" t="s">
        <v>43</v>
      </c>
      <c r="C45" s="64">
        <v>2140.3380000000002</v>
      </c>
    </row>
    <row r="46" spans="1:3" ht="36.75" customHeight="1" x14ac:dyDescent="0.25">
      <c r="A46" s="34"/>
      <c r="B46" s="19" t="s">
        <v>44</v>
      </c>
      <c r="C46" s="64">
        <v>711.66600000000017</v>
      </c>
    </row>
    <row r="47" spans="1:3" ht="23.25" customHeight="1" x14ac:dyDescent="0.25">
      <c r="A47" s="34"/>
      <c r="B47" s="19" t="s">
        <v>45</v>
      </c>
      <c r="C47" s="64">
        <v>6790.0950000000003</v>
      </c>
    </row>
    <row r="48" spans="1:3" ht="16.5" thickBot="1" x14ac:dyDescent="0.3">
      <c r="A48" s="35"/>
      <c r="B48" s="26" t="s">
        <v>11</v>
      </c>
      <c r="C48" s="65">
        <f>SUM(C41:C47)</f>
        <v>28045.887000000006</v>
      </c>
    </row>
    <row r="49" spans="1:3" ht="16.5" thickBot="1" x14ac:dyDescent="0.3">
      <c r="A49" s="29" t="s">
        <v>20</v>
      </c>
      <c r="B49" s="28" t="s">
        <v>46</v>
      </c>
      <c r="C49" s="66">
        <v>11039.214</v>
      </c>
    </row>
    <row r="50" spans="1:3" ht="32.25" thickBot="1" x14ac:dyDescent="0.3">
      <c r="A50" s="29" t="s">
        <v>47</v>
      </c>
      <c r="B50" s="47" t="s">
        <v>48</v>
      </c>
      <c r="C50" s="60"/>
    </row>
    <row r="51" spans="1:3" hidden="1" x14ac:dyDescent="0.25">
      <c r="A51" s="36"/>
      <c r="B51" s="37" t="s">
        <v>49</v>
      </c>
      <c r="C51" s="67">
        <v>0</v>
      </c>
    </row>
    <row r="52" spans="1:3" x14ac:dyDescent="0.25">
      <c r="A52" s="33"/>
      <c r="B52" s="30" t="s">
        <v>50</v>
      </c>
      <c r="C52" s="64">
        <v>8796.76</v>
      </c>
    </row>
    <row r="53" spans="1:3" x14ac:dyDescent="0.25">
      <c r="A53" s="34"/>
      <c r="B53" s="20" t="s">
        <v>51</v>
      </c>
      <c r="C53" s="64">
        <v>7601.0999999999995</v>
      </c>
    </row>
    <row r="54" spans="1:3" x14ac:dyDescent="0.25">
      <c r="A54" s="34"/>
      <c r="B54" s="20" t="s">
        <v>52</v>
      </c>
      <c r="C54" s="64">
        <v>4024.8</v>
      </c>
    </row>
    <row r="55" spans="1:3" x14ac:dyDescent="0.25">
      <c r="A55" s="34"/>
      <c r="B55" s="20" t="s">
        <v>53</v>
      </c>
      <c r="C55" s="64">
        <v>280.8</v>
      </c>
    </row>
    <row r="56" spans="1:3" x14ac:dyDescent="0.25">
      <c r="A56" s="34"/>
      <c r="B56" s="20" t="s">
        <v>54</v>
      </c>
      <c r="C56" s="64">
        <v>736.56</v>
      </c>
    </row>
    <row r="57" spans="1:3" ht="16.5" thickBot="1" x14ac:dyDescent="0.3">
      <c r="A57" s="38"/>
      <c r="B57" s="39" t="s">
        <v>11</v>
      </c>
      <c r="C57" s="58">
        <f>SUM(C52:C56)</f>
        <v>21440.02</v>
      </c>
    </row>
    <row r="58" spans="1:3" ht="16.5" thickBot="1" x14ac:dyDescent="0.3">
      <c r="A58" s="29" t="s">
        <v>55</v>
      </c>
      <c r="B58" s="32" t="s">
        <v>56</v>
      </c>
      <c r="C58" s="68"/>
    </row>
    <row r="59" spans="1:3" ht="16.5" hidden="1" thickBot="1" x14ac:dyDescent="0.3">
      <c r="A59" s="40"/>
      <c r="B59" s="41" t="s">
        <v>57</v>
      </c>
      <c r="C59" s="60"/>
    </row>
    <row r="60" spans="1:3" ht="13.5" hidden="1" customHeight="1" x14ac:dyDescent="0.25">
      <c r="A60" s="36"/>
      <c r="B60" s="42" t="s">
        <v>58</v>
      </c>
      <c r="C60" s="57">
        <v>21808.3</v>
      </c>
    </row>
    <row r="61" spans="1:3" hidden="1" x14ac:dyDescent="0.25">
      <c r="A61" s="35"/>
      <c r="B61" s="26" t="s">
        <v>59</v>
      </c>
      <c r="C61" s="57">
        <v>0</v>
      </c>
    </row>
    <row r="62" spans="1:3" ht="14.25" hidden="1" customHeight="1" x14ac:dyDescent="0.25">
      <c r="A62" s="35"/>
      <c r="B62" s="26" t="s">
        <v>60</v>
      </c>
      <c r="C62" s="69">
        <v>0</v>
      </c>
    </row>
    <row r="63" spans="1:3" x14ac:dyDescent="0.25">
      <c r="A63" s="35"/>
      <c r="B63" s="23" t="s">
        <v>61</v>
      </c>
      <c r="C63" s="64">
        <v>552.57999999999993</v>
      </c>
    </row>
    <row r="64" spans="1:3" x14ac:dyDescent="0.25">
      <c r="A64" s="35"/>
      <c r="B64" s="23" t="s">
        <v>62</v>
      </c>
      <c r="C64" s="64">
        <v>0</v>
      </c>
    </row>
    <row r="65" spans="1:3" ht="16.5" thickBot="1" x14ac:dyDescent="0.3">
      <c r="A65" s="38"/>
      <c r="B65" s="39" t="s">
        <v>28</v>
      </c>
      <c r="C65" s="70">
        <v>552.57999999999993</v>
      </c>
    </row>
    <row r="66" spans="1:3" ht="16.5" thickBot="1" x14ac:dyDescent="0.3">
      <c r="A66" s="29" t="s">
        <v>63</v>
      </c>
      <c r="B66" s="32" t="s">
        <v>64</v>
      </c>
      <c r="C66" s="71"/>
    </row>
    <row r="67" spans="1:3" ht="47.25" x14ac:dyDescent="0.25">
      <c r="A67" s="33"/>
      <c r="B67" s="17" t="s">
        <v>65</v>
      </c>
      <c r="C67" s="63">
        <v>1369.952</v>
      </c>
    </row>
    <row r="68" spans="1:3" ht="31.5" x14ac:dyDescent="0.25">
      <c r="A68" s="34"/>
      <c r="B68" s="19" t="s">
        <v>66</v>
      </c>
      <c r="C68" s="64">
        <v>3469.0720000000001</v>
      </c>
    </row>
    <row r="69" spans="1:3" ht="31.5" x14ac:dyDescent="0.25">
      <c r="A69" s="34"/>
      <c r="B69" s="19" t="s">
        <v>67</v>
      </c>
      <c r="C69" s="64">
        <v>4109.8559999999998</v>
      </c>
    </row>
    <row r="70" spans="1:3" ht="31.5" x14ac:dyDescent="0.25">
      <c r="A70" s="34"/>
      <c r="B70" s="19" t="s">
        <v>68</v>
      </c>
      <c r="C70" s="64">
        <v>5479.808</v>
      </c>
    </row>
    <row r="71" spans="1:3" x14ac:dyDescent="0.25">
      <c r="A71" s="35"/>
      <c r="B71" s="26" t="s">
        <v>69</v>
      </c>
      <c r="C71" s="64">
        <v>0</v>
      </c>
    </row>
    <row r="72" spans="1:3" hidden="1" x14ac:dyDescent="0.25">
      <c r="A72" s="35"/>
      <c r="B72" s="26" t="s">
        <v>70</v>
      </c>
      <c r="C72" s="72">
        <v>4109.8559999999998</v>
      </c>
    </row>
    <row r="73" spans="1:3" ht="16.5" thickBot="1" x14ac:dyDescent="0.3">
      <c r="A73" s="35"/>
      <c r="B73" s="23" t="s">
        <v>28</v>
      </c>
      <c r="C73" s="73">
        <f>SUM(C67:C72)</f>
        <v>18538.544000000002</v>
      </c>
    </row>
    <row r="74" spans="1:3" ht="32.25" thickBot="1" x14ac:dyDescent="0.3">
      <c r="A74" s="29" t="s">
        <v>71</v>
      </c>
      <c r="B74" s="43" t="s">
        <v>72</v>
      </c>
      <c r="C74" s="62">
        <v>6893.9520000000002</v>
      </c>
    </row>
    <row r="75" spans="1:3" ht="16.5" thickBot="1" x14ac:dyDescent="0.3">
      <c r="A75" s="40" t="s">
        <v>73</v>
      </c>
      <c r="B75" s="44" t="s">
        <v>74</v>
      </c>
      <c r="C75" s="74">
        <v>1922.3519999999992</v>
      </c>
    </row>
    <row r="76" spans="1:3" ht="16.5" thickBot="1" x14ac:dyDescent="0.3">
      <c r="A76" s="29" t="s">
        <v>75</v>
      </c>
      <c r="B76" s="28" t="s">
        <v>76</v>
      </c>
      <c r="C76" s="65">
        <v>756.54</v>
      </c>
    </row>
    <row r="77" spans="1:3" ht="16.5" thickBot="1" x14ac:dyDescent="0.3">
      <c r="A77" s="45" t="s">
        <v>77</v>
      </c>
      <c r="B77" s="46" t="s">
        <v>78</v>
      </c>
      <c r="C77" s="65">
        <v>1401</v>
      </c>
    </row>
    <row r="78" spans="1:3" ht="16.5" thickBot="1" x14ac:dyDescent="0.3">
      <c r="A78" s="29" t="s">
        <v>79</v>
      </c>
      <c r="B78" s="32" t="s">
        <v>80</v>
      </c>
      <c r="C78" s="71"/>
    </row>
    <row r="79" spans="1:3" x14ac:dyDescent="0.25">
      <c r="A79" s="33"/>
      <c r="B79" s="30" t="s">
        <v>81</v>
      </c>
      <c r="C79" s="63">
        <v>5470.44</v>
      </c>
    </row>
    <row r="80" spans="1:3" ht="16.5" customHeight="1" x14ac:dyDescent="0.25">
      <c r="A80" s="18"/>
      <c r="B80" s="20" t="s">
        <v>82</v>
      </c>
      <c r="C80" s="64">
        <v>4122.1200000000008</v>
      </c>
    </row>
    <row r="81" spans="1:3" ht="37.5" customHeight="1" x14ac:dyDescent="0.25">
      <c r="A81" s="18"/>
      <c r="B81" s="19" t="s">
        <v>83</v>
      </c>
      <c r="C81" s="64">
        <v>4013.3999999999992</v>
      </c>
    </row>
    <row r="82" spans="1:3" ht="39" customHeight="1" x14ac:dyDescent="0.25">
      <c r="A82" s="18"/>
      <c r="B82" s="19" t="s">
        <v>84</v>
      </c>
      <c r="C82" s="64">
        <v>4013.3999999999992</v>
      </c>
    </row>
    <row r="83" spans="1:3" ht="31.5" x14ac:dyDescent="0.25">
      <c r="A83" s="22"/>
      <c r="B83" s="26" t="s">
        <v>85</v>
      </c>
      <c r="C83" s="64">
        <v>4013.3999999999992</v>
      </c>
    </row>
    <row r="84" spans="1:3" ht="15.75" hidden="1" customHeight="1" x14ac:dyDescent="0.25">
      <c r="A84" s="22"/>
      <c r="B84" s="26" t="s">
        <v>86</v>
      </c>
      <c r="C84" s="72">
        <v>4013.3999999999992</v>
      </c>
    </row>
    <row r="85" spans="1:3" ht="15.75" hidden="1" customHeight="1" x14ac:dyDescent="0.25">
      <c r="A85" s="22"/>
      <c r="B85" s="26" t="s">
        <v>87</v>
      </c>
      <c r="C85" s="72">
        <v>4013.3999999999992</v>
      </c>
    </row>
    <row r="86" spans="1:3" ht="16.5" thickBot="1" x14ac:dyDescent="0.3">
      <c r="A86" s="22"/>
      <c r="B86" s="23" t="s">
        <v>28</v>
      </c>
      <c r="C86" s="73">
        <f>SUM(C79:C85)</f>
        <v>29659.559999999994</v>
      </c>
    </row>
    <row r="87" spans="1:3" x14ac:dyDescent="0.25">
      <c r="A87" s="48" t="s">
        <v>88</v>
      </c>
      <c r="B87" s="49" t="s">
        <v>89</v>
      </c>
      <c r="C87" s="75"/>
    </row>
    <row r="88" spans="1:3" x14ac:dyDescent="0.25">
      <c r="A88" s="34"/>
      <c r="B88" s="78" t="s">
        <v>90</v>
      </c>
      <c r="C88" s="72"/>
    </row>
    <row r="89" spans="1:3" x14ac:dyDescent="0.25">
      <c r="A89" s="34"/>
      <c r="B89" s="78" t="s">
        <v>91</v>
      </c>
      <c r="C89" s="72">
        <v>732.83</v>
      </c>
    </row>
    <row r="90" spans="1:3" x14ac:dyDescent="0.25">
      <c r="A90" s="34"/>
      <c r="B90" s="78" t="s">
        <v>92</v>
      </c>
      <c r="C90" s="72">
        <v>402.16</v>
      </c>
    </row>
    <row r="91" spans="1:3" x14ac:dyDescent="0.25">
      <c r="A91" s="34"/>
      <c r="B91" s="78" t="s">
        <v>93</v>
      </c>
      <c r="C91" s="72">
        <v>826.51</v>
      </c>
    </row>
    <row r="92" spans="1:3" x14ac:dyDescent="0.25">
      <c r="A92" s="34"/>
      <c r="B92" s="78" t="s">
        <v>94</v>
      </c>
      <c r="C92" s="72"/>
    </row>
    <row r="93" spans="1:3" x14ac:dyDescent="0.25">
      <c r="A93" s="34"/>
      <c r="B93" s="79" t="s">
        <v>95</v>
      </c>
      <c r="C93" s="72">
        <v>776.4</v>
      </c>
    </row>
    <row r="94" spans="1:3" x14ac:dyDescent="0.25">
      <c r="A94" s="34"/>
      <c r="B94" s="78" t="s">
        <v>96</v>
      </c>
      <c r="C94" s="72">
        <v>389.4</v>
      </c>
    </row>
    <row r="95" spans="1:3" x14ac:dyDescent="0.25">
      <c r="A95" s="34"/>
      <c r="B95" s="80" t="s">
        <v>97</v>
      </c>
      <c r="C95" s="85">
        <v>153.43</v>
      </c>
    </row>
    <row r="96" spans="1:3" x14ac:dyDescent="0.25">
      <c r="A96" s="34"/>
      <c r="B96" s="80" t="s">
        <v>98</v>
      </c>
      <c r="C96" s="85">
        <v>699.11</v>
      </c>
    </row>
    <row r="97" spans="1:3" x14ac:dyDescent="0.25">
      <c r="A97" s="34"/>
      <c r="B97" s="80" t="s">
        <v>99</v>
      </c>
      <c r="C97" s="85">
        <v>242.78</v>
      </c>
    </row>
    <row r="98" spans="1:3" x14ac:dyDescent="0.25">
      <c r="A98" s="34"/>
      <c r="B98" s="80" t="s">
        <v>100</v>
      </c>
      <c r="C98" s="72"/>
    </row>
    <row r="99" spans="1:3" x14ac:dyDescent="0.25">
      <c r="A99" s="34"/>
      <c r="B99" s="81" t="s">
        <v>101</v>
      </c>
      <c r="C99" s="72">
        <v>300</v>
      </c>
    </row>
    <row r="100" spans="1:3" x14ac:dyDescent="0.25">
      <c r="A100" s="34"/>
      <c r="B100" s="80" t="s">
        <v>102</v>
      </c>
      <c r="C100" s="72">
        <v>194.7</v>
      </c>
    </row>
    <row r="101" spans="1:3" x14ac:dyDescent="0.25">
      <c r="A101" s="34"/>
      <c r="B101" s="80" t="s">
        <v>103</v>
      </c>
      <c r="C101" s="72">
        <v>495.1</v>
      </c>
    </row>
    <row r="102" spans="1:3" x14ac:dyDescent="0.25">
      <c r="A102" s="34"/>
      <c r="B102" s="79" t="s">
        <v>104</v>
      </c>
      <c r="C102" s="85">
        <v>2520.92</v>
      </c>
    </row>
    <row r="103" spans="1:3" x14ac:dyDescent="0.25">
      <c r="A103" s="34"/>
      <c r="B103" s="80" t="s">
        <v>105</v>
      </c>
      <c r="C103" s="72">
        <v>950.65</v>
      </c>
    </row>
    <row r="104" spans="1:3" ht="24" customHeight="1" x14ac:dyDescent="0.25">
      <c r="A104" s="34"/>
      <c r="B104" s="79" t="s">
        <v>106</v>
      </c>
      <c r="C104" s="85">
        <v>468.77299999999997</v>
      </c>
    </row>
    <row r="105" spans="1:3" x14ac:dyDescent="0.25">
      <c r="A105" s="34"/>
      <c r="B105" s="82" t="s">
        <v>28</v>
      </c>
      <c r="C105" s="86">
        <f>SUM(C89:C104)</f>
        <v>9152.762999999999</v>
      </c>
    </row>
    <row r="106" spans="1:3" hidden="1" x14ac:dyDescent="0.25">
      <c r="A106" s="34" t="s">
        <v>107</v>
      </c>
      <c r="B106" s="82" t="s">
        <v>108</v>
      </c>
      <c r="C106" s="72">
        <v>0</v>
      </c>
    </row>
    <row r="107" spans="1:3" ht="16.5" thickBot="1" x14ac:dyDescent="0.3">
      <c r="A107" s="35" t="s">
        <v>109</v>
      </c>
      <c r="B107" s="90" t="s">
        <v>110</v>
      </c>
      <c r="C107" s="91">
        <v>33077.711999999992</v>
      </c>
    </row>
    <row r="108" spans="1:3" ht="16.5" thickBot="1" x14ac:dyDescent="0.3">
      <c r="A108" s="95"/>
      <c r="B108" s="96" t="s">
        <v>111</v>
      </c>
      <c r="C108" s="97">
        <f>C15+C21+C39+C48+C49+C57+C65+C73+C74+C75+C76+C77+C86+C105+C107</f>
        <v>192489.92600000001</v>
      </c>
    </row>
    <row r="109" spans="1:3" s="3" customFormat="1" x14ac:dyDescent="0.25">
      <c r="A109" s="92"/>
      <c r="B109" s="93" t="s">
        <v>116</v>
      </c>
      <c r="C109" s="94">
        <v>156517.10999999999</v>
      </c>
    </row>
    <row r="110" spans="1:3" s="3" customFormat="1" x14ac:dyDescent="0.25">
      <c r="A110" s="76"/>
      <c r="B110" s="83" t="s">
        <v>117</v>
      </c>
      <c r="C110" s="87">
        <v>154587.03</v>
      </c>
    </row>
    <row r="111" spans="1:3" s="3" customFormat="1" x14ac:dyDescent="0.25">
      <c r="A111" s="76"/>
      <c r="B111" s="83" t="s">
        <v>119</v>
      </c>
      <c r="C111" s="88">
        <f>C110-C108</f>
        <v>-37902.896000000008</v>
      </c>
    </row>
    <row r="112" spans="1:3" s="3" customFormat="1" ht="16.5" thickBot="1" x14ac:dyDescent="0.3">
      <c r="A112" s="77"/>
      <c r="B112" s="84" t="s">
        <v>118</v>
      </c>
      <c r="C112" s="89">
        <f>C111+C6</f>
        <v>-202508.33599999995</v>
      </c>
    </row>
    <row r="113" spans="1:3" s="3" customFormat="1" x14ac:dyDescent="0.25">
      <c r="C113" s="4"/>
    </row>
    <row r="114" spans="1:3" s="3" customFormat="1" x14ac:dyDescent="0.25">
      <c r="C114" s="4"/>
    </row>
    <row r="115" spans="1:3" s="50" customFormat="1" ht="11.25" x14ac:dyDescent="0.2">
      <c r="A115" s="1"/>
      <c r="B115" s="1"/>
    </row>
    <row r="116" spans="1:3" s="50" customFormat="1" ht="11.25" x14ac:dyDescent="0.2">
      <c r="A116" s="1"/>
      <c r="B116" s="1"/>
    </row>
    <row r="117" spans="1:3" s="50" customFormat="1" ht="11.25" x14ac:dyDescent="0.2">
      <c r="A117" s="1"/>
      <c r="B117" s="1"/>
    </row>
    <row r="118" spans="1:3" s="50" customFormat="1" ht="11.25" x14ac:dyDescent="0.2"/>
    <row r="119" spans="1:3" s="50" customFormat="1" ht="11.25" x14ac:dyDescent="0.2"/>
    <row r="120" spans="1:3" s="50" customFormat="1" ht="11.25" x14ac:dyDescent="0.2"/>
    <row r="121" spans="1:3" s="50" customFormat="1" ht="11.25" x14ac:dyDescent="0.2"/>
    <row r="122" spans="1:3" s="50" customFormat="1" ht="11.25" x14ac:dyDescent="0.2"/>
    <row r="123" spans="1:3" s="50" customFormat="1" ht="11.25" x14ac:dyDescent="0.2"/>
    <row r="124" spans="1:3" s="50" customFormat="1" ht="11.25" x14ac:dyDescent="0.2"/>
    <row r="125" spans="1:3" s="50" customFormat="1" ht="11.25" x14ac:dyDescent="0.2"/>
    <row r="126" spans="1:3" s="50" customFormat="1" ht="11.25" x14ac:dyDescent="0.2"/>
    <row r="127" spans="1:3" s="50" customFormat="1" ht="11.25" x14ac:dyDescent="0.2"/>
    <row r="128" spans="1:3" s="50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2025-01-13T04:36:35Z</dcterms:created>
  <dcterms:modified xsi:type="dcterms:W3CDTF">2025-02-21T04:50:54Z</dcterms:modified>
</cp:coreProperties>
</file>