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83" i="1"/>
  <c r="C70" i="1"/>
  <c r="C54" i="1"/>
  <c r="C45" i="1"/>
  <c r="C36" i="1"/>
  <c r="C18" i="1"/>
  <c r="C12" i="1"/>
  <c r="C99" i="1" s="1"/>
  <c r="C102" i="1" s="1"/>
  <c r="C103" i="1" s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<sst xmlns="http://schemas.openxmlformats.org/spreadsheetml/2006/main" count="120" uniqueCount="109">
  <si>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</si>
  <si>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</si>
  <si>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</si>
  <si>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</si>
  <si>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</si>
  <si>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</si>
  <si>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</si>
  <si>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</si>
  <si>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</si>
  <si>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</si>
  <si>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</si>
  <si>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</si>
  <si>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</si>
  <si>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 и наледи (сбивание сосулей)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</si>
  <si>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</si>
  <si>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</si>
  <si>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</si>
  <si>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</si>
  <si>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</si>
  <si>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</si>
  <si>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</si>
  <si>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</si>
  <si>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</si>
  <si>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</si>
  <si>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</si>
  <si>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</si>
  <si>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</si>
  <si>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</si>
  <si>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</si>
  <si>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</si>
  <si>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</si>
  <si>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</si>
  <si>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</si>
  <si>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</si>
  <si>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</si>
  <si>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</si>
  <si>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</si>
  <si>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</si>
  <si>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</si>
  <si>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</si>
  <si>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</si>
  <si>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</si>
  <si>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</si>
  <si>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</si>
  <si>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</si>
  <si>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</si>
  <si>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</si>
  <si>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</si>
  <si>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</si>
  <si>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</si>
  <si>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</si>
  <si>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</si>
  <si>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</si>
  <si>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</si>
  <si>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</si>
  <si>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</si>
  <si>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</si>
  <si>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</si>
  <si>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</si>
  <si>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</si>
  <si>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</si>
  <si>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</si>
  <si>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</si>
  <si>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</si>
  <si>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</si>
  <si>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</si>
  <si>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</si>
  <si>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</si>
  <si>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</si>
  <si>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</si>
  <si>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</si>
  <si>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</si>
  <si>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</si>
  <si>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</si>
  <si>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</si>
  <si>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</si>
  <si>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</si>
  <si>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</si>
  <si>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</si>
  <si>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</si>
  <si>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</si>
  <si>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</si>
  <si>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</si>
  <si>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</si>
  <si>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</si>
  <si>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</si>
  <si>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</si>
  <si>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стяжка проводов от эл.щитка до двери кв5 1п2эт</t>
  </si>
  <si>
    <t>Текущий ремонт систем ВиК</t>
  </si>
  <si>
    <t>замена запорной арматуры стояка полотенцесушителя под кв.12(кран шаровый Ду 15 мм)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</si>
  <si>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</si>
  <si>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</si>
  <si>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</si>
  <si>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контейнера</t>
  </si>
  <si>
    <t>распил веток по стандарту</t>
  </si>
  <si>
    <t>закрытие слухового окна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</si>
  <si>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</si>
  <si>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</si>
  <si>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</si>
  <si>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</si>
  <si>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</si>
  <si>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</si>
  <si>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8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</si>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</sst>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2" fontId="6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8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2" applyFont="1" applyFill="1" applyBorder="1"/>
    <xf numFmtId="0" fontId="5" fillId="0" borderId="1" xfId="2" applyFont="1" applyFill="1" applyBorder="1"/>
    <xf numFmtId="0" fontId="6" fillId="0" borderId="1" xfId="2" applyFont="1" applyFill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Fill="1" applyBorder="1" applyAlignment="1"/>
    <xf numFmtId="4" fontId="8" fillId="0" borderId="1" xfId="0" applyNumberFormat="1" applyFont="1" applyBorder="1"/>
    <xf numFmtId="4" fontId="9" fillId="0" borderId="1" xfId="0" applyNumberFormat="1" applyFont="1" applyBorder="1"/>
    <xf numFmtId="4" fontId="5" fillId="0" borderId="1" xfId="1" applyNumberFormat="1" applyFont="1" applyFill="1" applyBorder="1" applyAlignment="1"/>
    <xf numFmtId="0" fontId="5" fillId="0" borderId="0" xfId="2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7"/>
  <sheetViews>
    <sheetView tabSelected="1" topLeftCell="A87" workbookViewId="0">
      <selection activeCell="D106" sqref="D106"/>
    </sheetView>
  </sheetViews>
  <sheetFormatPr defaultColWidth="16.85546875" defaultRowHeight="15.75" x14ac:dyDescent="0.25"/>
  <cols>
    <col min="1" max="1" width="5.28515625" style="7" customWidth="1"/>
    <col min="2" max="2" width="67.7109375" style="7" customWidth="1"/>
    <col min="3" max="202" width="16.85546875" style="7"/>
    <col min="203" max="203" width="5.28515625" style="7" customWidth="1"/>
    <col min="204" max="204" width="47" style="7" customWidth="1"/>
    <col min="205" max="205" width="10.5703125" style="7" customWidth="1"/>
    <col min="206" max="206" width="10.28515625" style="7" customWidth="1"/>
    <col min="207" max="208" width="7.28515625" style="7" customWidth="1"/>
    <col min="209" max="209" width="6.42578125" style="7" customWidth="1"/>
    <col min="210" max="210" width="13.42578125" style="7" customWidth="1"/>
    <col min="211" max="217" width="9.7109375" style="7" customWidth="1"/>
    <col min="218" max="218" width="10.5703125" style="7" customWidth="1"/>
    <col min="219" max="229" width="9.7109375" style="7" customWidth="1"/>
    <col min="230" max="230" width="10.7109375" style="7" customWidth="1"/>
    <col min="231" max="258" width="9.7109375" style="7" customWidth="1"/>
    <col min="259" max="458" width="16.85546875" style="7"/>
    <col min="459" max="459" width="5.28515625" style="7" customWidth="1"/>
    <col min="460" max="460" width="47" style="7" customWidth="1"/>
    <col min="461" max="461" width="10.5703125" style="7" customWidth="1"/>
    <col min="462" max="462" width="10.28515625" style="7" customWidth="1"/>
    <col min="463" max="464" width="7.28515625" style="7" customWidth="1"/>
    <col min="465" max="465" width="6.42578125" style="7" customWidth="1"/>
    <col min="466" max="466" width="13.42578125" style="7" customWidth="1"/>
    <col min="467" max="473" width="9.7109375" style="7" customWidth="1"/>
    <col min="474" max="474" width="10.5703125" style="7" customWidth="1"/>
    <col min="475" max="485" width="9.7109375" style="7" customWidth="1"/>
    <col min="486" max="486" width="10.7109375" style="7" customWidth="1"/>
    <col min="487" max="514" width="9.7109375" style="7" customWidth="1"/>
    <col min="515" max="714" width="16.85546875" style="7"/>
    <col min="715" max="715" width="5.28515625" style="7" customWidth="1"/>
    <col min="716" max="716" width="47" style="7" customWidth="1"/>
    <col min="717" max="717" width="10.5703125" style="7" customWidth="1"/>
    <col min="718" max="718" width="10.28515625" style="7" customWidth="1"/>
    <col min="719" max="720" width="7.28515625" style="7" customWidth="1"/>
    <col min="721" max="721" width="6.42578125" style="7" customWidth="1"/>
    <col min="722" max="722" width="13.42578125" style="7" customWidth="1"/>
    <col min="723" max="729" width="9.7109375" style="7" customWidth="1"/>
    <col min="730" max="730" width="10.5703125" style="7" customWidth="1"/>
    <col min="731" max="741" width="9.7109375" style="7" customWidth="1"/>
    <col min="742" max="742" width="10.7109375" style="7" customWidth="1"/>
    <col min="743" max="770" width="9.7109375" style="7" customWidth="1"/>
    <col min="771" max="970" width="16.85546875" style="7"/>
    <col min="971" max="971" width="5.28515625" style="7" customWidth="1"/>
    <col min="972" max="972" width="47" style="7" customWidth="1"/>
    <col min="973" max="973" width="10.5703125" style="7" customWidth="1"/>
    <col min="974" max="974" width="10.28515625" style="7" customWidth="1"/>
    <col min="975" max="976" width="7.28515625" style="7" customWidth="1"/>
    <col min="977" max="977" width="6.42578125" style="7" customWidth="1"/>
    <col min="978" max="978" width="13.42578125" style="7" customWidth="1"/>
    <col min="979" max="985" width="9.7109375" style="7" customWidth="1"/>
    <col min="986" max="986" width="10.5703125" style="7" customWidth="1"/>
    <col min="987" max="997" width="9.7109375" style="7" customWidth="1"/>
    <col min="998" max="998" width="10.7109375" style="7" customWidth="1"/>
    <col min="999" max="1026" width="9.7109375" style="7" customWidth="1"/>
    <col min="1027" max="1226" width="16.85546875" style="7"/>
    <col min="1227" max="1227" width="5.28515625" style="7" customWidth="1"/>
    <col min="1228" max="1228" width="47" style="7" customWidth="1"/>
    <col min="1229" max="1229" width="10.5703125" style="7" customWidth="1"/>
    <col min="1230" max="1230" width="10.28515625" style="7" customWidth="1"/>
    <col min="1231" max="1232" width="7.28515625" style="7" customWidth="1"/>
    <col min="1233" max="1233" width="6.42578125" style="7" customWidth="1"/>
    <col min="1234" max="1234" width="13.42578125" style="7" customWidth="1"/>
    <col min="1235" max="1241" width="9.7109375" style="7" customWidth="1"/>
    <col min="1242" max="1242" width="10.5703125" style="7" customWidth="1"/>
    <col min="1243" max="1253" width="9.7109375" style="7" customWidth="1"/>
    <col min="1254" max="1254" width="10.7109375" style="7" customWidth="1"/>
    <col min="1255" max="1282" width="9.7109375" style="7" customWidth="1"/>
    <col min="1283" max="1482" width="16.85546875" style="7"/>
    <col min="1483" max="1483" width="5.28515625" style="7" customWidth="1"/>
    <col min="1484" max="1484" width="47" style="7" customWidth="1"/>
    <col min="1485" max="1485" width="10.5703125" style="7" customWidth="1"/>
    <col min="1486" max="1486" width="10.28515625" style="7" customWidth="1"/>
    <col min="1487" max="1488" width="7.28515625" style="7" customWidth="1"/>
    <col min="1489" max="1489" width="6.42578125" style="7" customWidth="1"/>
    <col min="1490" max="1490" width="13.42578125" style="7" customWidth="1"/>
    <col min="1491" max="1497" width="9.7109375" style="7" customWidth="1"/>
    <col min="1498" max="1498" width="10.5703125" style="7" customWidth="1"/>
    <col min="1499" max="1509" width="9.7109375" style="7" customWidth="1"/>
    <col min="1510" max="1510" width="10.7109375" style="7" customWidth="1"/>
    <col min="1511" max="1538" width="9.7109375" style="7" customWidth="1"/>
    <col min="1539" max="1738" width="16.85546875" style="7"/>
    <col min="1739" max="1739" width="5.28515625" style="7" customWidth="1"/>
    <col min="1740" max="1740" width="47" style="7" customWidth="1"/>
    <col min="1741" max="1741" width="10.5703125" style="7" customWidth="1"/>
    <col min="1742" max="1742" width="10.28515625" style="7" customWidth="1"/>
    <col min="1743" max="1744" width="7.28515625" style="7" customWidth="1"/>
    <col min="1745" max="1745" width="6.42578125" style="7" customWidth="1"/>
    <col min="1746" max="1746" width="13.42578125" style="7" customWidth="1"/>
    <col min="1747" max="1753" width="9.7109375" style="7" customWidth="1"/>
    <col min="1754" max="1754" width="10.5703125" style="7" customWidth="1"/>
    <col min="1755" max="1765" width="9.7109375" style="7" customWidth="1"/>
    <col min="1766" max="1766" width="10.7109375" style="7" customWidth="1"/>
    <col min="1767" max="1794" width="9.7109375" style="7" customWidth="1"/>
    <col min="1795" max="1994" width="16.85546875" style="7"/>
    <col min="1995" max="1995" width="5.28515625" style="7" customWidth="1"/>
    <col min="1996" max="1996" width="47" style="7" customWidth="1"/>
    <col min="1997" max="1997" width="10.5703125" style="7" customWidth="1"/>
    <col min="1998" max="1998" width="10.28515625" style="7" customWidth="1"/>
    <col min="1999" max="2000" width="7.28515625" style="7" customWidth="1"/>
    <col min="2001" max="2001" width="6.42578125" style="7" customWidth="1"/>
    <col min="2002" max="2002" width="13.42578125" style="7" customWidth="1"/>
    <col min="2003" max="2009" width="9.7109375" style="7" customWidth="1"/>
    <col min="2010" max="2010" width="10.5703125" style="7" customWidth="1"/>
    <col min="2011" max="2021" width="9.7109375" style="7" customWidth="1"/>
    <col min="2022" max="2022" width="10.7109375" style="7" customWidth="1"/>
    <col min="2023" max="2050" width="9.7109375" style="7" customWidth="1"/>
    <col min="2051" max="2250" width="16.85546875" style="7"/>
    <col min="2251" max="2251" width="5.28515625" style="7" customWidth="1"/>
    <col min="2252" max="2252" width="47" style="7" customWidth="1"/>
    <col min="2253" max="2253" width="10.5703125" style="7" customWidth="1"/>
    <col min="2254" max="2254" width="10.28515625" style="7" customWidth="1"/>
    <col min="2255" max="2256" width="7.28515625" style="7" customWidth="1"/>
    <col min="2257" max="2257" width="6.42578125" style="7" customWidth="1"/>
    <col min="2258" max="2258" width="13.42578125" style="7" customWidth="1"/>
    <col min="2259" max="2265" width="9.7109375" style="7" customWidth="1"/>
    <col min="2266" max="2266" width="10.5703125" style="7" customWidth="1"/>
    <col min="2267" max="2277" width="9.7109375" style="7" customWidth="1"/>
    <col min="2278" max="2278" width="10.7109375" style="7" customWidth="1"/>
    <col min="2279" max="2306" width="9.7109375" style="7" customWidth="1"/>
    <col min="2307" max="2506" width="16.85546875" style="7"/>
    <col min="2507" max="2507" width="5.28515625" style="7" customWidth="1"/>
    <col min="2508" max="2508" width="47" style="7" customWidth="1"/>
    <col min="2509" max="2509" width="10.5703125" style="7" customWidth="1"/>
    <col min="2510" max="2510" width="10.28515625" style="7" customWidth="1"/>
    <col min="2511" max="2512" width="7.28515625" style="7" customWidth="1"/>
    <col min="2513" max="2513" width="6.42578125" style="7" customWidth="1"/>
    <col min="2514" max="2514" width="13.42578125" style="7" customWidth="1"/>
    <col min="2515" max="2521" width="9.7109375" style="7" customWidth="1"/>
    <col min="2522" max="2522" width="10.5703125" style="7" customWidth="1"/>
    <col min="2523" max="2533" width="9.7109375" style="7" customWidth="1"/>
    <col min="2534" max="2534" width="10.7109375" style="7" customWidth="1"/>
    <col min="2535" max="2562" width="9.7109375" style="7" customWidth="1"/>
    <col min="2563" max="2762" width="16.85546875" style="7"/>
    <col min="2763" max="2763" width="5.28515625" style="7" customWidth="1"/>
    <col min="2764" max="2764" width="47" style="7" customWidth="1"/>
    <col min="2765" max="2765" width="10.5703125" style="7" customWidth="1"/>
    <col min="2766" max="2766" width="10.28515625" style="7" customWidth="1"/>
    <col min="2767" max="2768" width="7.28515625" style="7" customWidth="1"/>
    <col min="2769" max="2769" width="6.42578125" style="7" customWidth="1"/>
    <col min="2770" max="2770" width="13.42578125" style="7" customWidth="1"/>
    <col min="2771" max="2777" width="9.7109375" style="7" customWidth="1"/>
    <col min="2778" max="2778" width="10.5703125" style="7" customWidth="1"/>
    <col min="2779" max="2789" width="9.7109375" style="7" customWidth="1"/>
    <col min="2790" max="2790" width="10.7109375" style="7" customWidth="1"/>
    <col min="2791" max="2818" width="9.7109375" style="7" customWidth="1"/>
    <col min="2819" max="3018" width="16.85546875" style="7"/>
    <col min="3019" max="3019" width="5.28515625" style="7" customWidth="1"/>
    <col min="3020" max="3020" width="47" style="7" customWidth="1"/>
    <col min="3021" max="3021" width="10.5703125" style="7" customWidth="1"/>
    <col min="3022" max="3022" width="10.28515625" style="7" customWidth="1"/>
    <col min="3023" max="3024" width="7.28515625" style="7" customWidth="1"/>
    <col min="3025" max="3025" width="6.42578125" style="7" customWidth="1"/>
    <col min="3026" max="3026" width="13.42578125" style="7" customWidth="1"/>
    <col min="3027" max="3033" width="9.7109375" style="7" customWidth="1"/>
    <col min="3034" max="3034" width="10.5703125" style="7" customWidth="1"/>
    <col min="3035" max="3045" width="9.7109375" style="7" customWidth="1"/>
    <col min="3046" max="3046" width="10.7109375" style="7" customWidth="1"/>
    <col min="3047" max="3074" width="9.7109375" style="7" customWidth="1"/>
    <col min="3075" max="3274" width="16.85546875" style="7"/>
    <col min="3275" max="3275" width="5.28515625" style="7" customWidth="1"/>
    <col min="3276" max="3276" width="47" style="7" customWidth="1"/>
    <col min="3277" max="3277" width="10.5703125" style="7" customWidth="1"/>
    <col min="3278" max="3278" width="10.28515625" style="7" customWidth="1"/>
    <col min="3279" max="3280" width="7.28515625" style="7" customWidth="1"/>
    <col min="3281" max="3281" width="6.42578125" style="7" customWidth="1"/>
    <col min="3282" max="3282" width="13.42578125" style="7" customWidth="1"/>
    <col min="3283" max="3289" width="9.7109375" style="7" customWidth="1"/>
    <col min="3290" max="3290" width="10.5703125" style="7" customWidth="1"/>
    <col min="3291" max="3301" width="9.7109375" style="7" customWidth="1"/>
    <col min="3302" max="3302" width="10.7109375" style="7" customWidth="1"/>
    <col min="3303" max="3330" width="9.7109375" style="7" customWidth="1"/>
    <col min="3331" max="3530" width="16.85546875" style="7"/>
    <col min="3531" max="3531" width="5.28515625" style="7" customWidth="1"/>
    <col min="3532" max="3532" width="47" style="7" customWidth="1"/>
    <col min="3533" max="3533" width="10.5703125" style="7" customWidth="1"/>
    <col min="3534" max="3534" width="10.28515625" style="7" customWidth="1"/>
    <col min="3535" max="3536" width="7.28515625" style="7" customWidth="1"/>
    <col min="3537" max="3537" width="6.42578125" style="7" customWidth="1"/>
    <col min="3538" max="3538" width="13.42578125" style="7" customWidth="1"/>
    <col min="3539" max="3545" width="9.7109375" style="7" customWidth="1"/>
    <col min="3546" max="3546" width="10.5703125" style="7" customWidth="1"/>
    <col min="3547" max="3557" width="9.7109375" style="7" customWidth="1"/>
    <col min="3558" max="3558" width="10.7109375" style="7" customWidth="1"/>
    <col min="3559" max="3586" width="9.7109375" style="7" customWidth="1"/>
    <col min="3587" max="3786" width="16.85546875" style="7"/>
    <col min="3787" max="3787" width="5.28515625" style="7" customWidth="1"/>
    <col min="3788" max="3788" width="47" style="7" customWidth="1"/>
    <col min="3789" max="3789" width="10.5703125" style="7" customWidth="1"/>
    <col min="3790" max="3790" width="10.28515625" style="7" customWidth="1"/>
    <col min="3791" max="3792" width="7.28515625" style="7" customWidth="1"/>
    <col min="3793" max="3793" width="6.42578125" style="7" customWidth="1"/>
    <col min="3794" max="3794" width="13.42578125" style="7" customWidth="1"/>
    <col min="3795" max="3801" width="9.7109375" style="7" customWidth="1"/>
    <col min="3802" max="3802" width="10.5703125" style="7" customWidth="1"/>
    <col min="3803" max="3813" width="9.7109375" style="7" customWidth="1"/>
    <col min="3814" max="3814" width="10.7109375" style="7" customWidth="1"/>
    <col min="3815" max="3842" width="9.7109375" style="7" customWidth="1"/>
    <col min="3843" max="4042" width="16.85546875" style="7"/>
    <col min="4043" max="4043" width="5.28515625" style="7" customWidth="1"/>
    <col min="4044" max="4044" width="47" style="7" customWidth="1"/>
    <col min="4045" max="4045" width="10.5703125" style="7" customWidth="1"/>
    <col min="4046" max="4046" width="10.28515625" style="7" customWidth="1"/>
    <col min="4047" max="4048" width="7.28515625" style="7" customWidth="1"/>
    <col min="4049" max="4049" width="6.42578125" style="7" customWidth="1"/>
    <col min="4050" max="4050" width="13.42578125" style="7" customWidth="1"/>
    <col min="4051" max="4057" width="9.7109375" style="7" customWidth="1"/>
    <col min="4058" max="4058" width="10.5703125" style="7" customWidth="1"/>
    <col min="4059" max="4069" width="9.7109375" style="7" customWidth="1"/>
    <col min="4070" max="4070" width="10.7109375" style="7" customWidth="1"/>
    <col min="4071" max="4098" width="9.7109375" style="7" customWidth="1"/>
    <col min="4099" max="4298" width="16.85546875" style="7"/>
    <col min="4299" max="4299" width="5.28515625" style="7" customWidth="1"/>
    <col min="4300" max="4300" width="47" style="7" customWidth="1"/>
    <col min="4301" max="4301" width="10.5703125" style="7" customWidth="1"/>
    <col min="4302" max="4302" width="10.28515625" style="7" customWidth="1"/>
    <col min="4303" max="4304" width="7.28515625" style="7" customWidth="1"/>
    <col min="4305" max="4305" width="6.42578125" style="7" customWidth="1"/>
    <col min="4306" max="4306" width="13.42578125" style="7" customWidth="1"/>
    <col min="4307" max="4313" width="9.7109375" style="7" customWidth="1"/>
    <col min="4314" max="4314" width="10.5703125" style="7" customWidth="1"/>
    <col min="4315" max="4325" width="9.7109375" style="7" customWidth="1"/>
    <col min="4326" max="4326" width="10.7109375" style="7" customWidth="1"/>
    <col min="4327" max="4354" width="9.7109375" style="7" customWidth="1"/>
    <col min="4355" max="4554" width="16.85546875" style="7"/>
    <col min="4555" max="4555" width="5.28515625" style="7" customWidth="1"/>
    <col min="4556" max="4556" width="47" style="7" customWidth="1"/>
    <col min="4557" max="4557" width="10.5703125" style="7" customWidth="1"/>
    <col min="4558" max="4558" width="10.28515625" style="7" customWidth="1"/>
    <col min="4559" max="4560" width="7.28515625" style="7" customWidth="1"/>
    <col min="4561" max="4561" width="6.42578125" style="7" customWidth="1"/>
    <col min="4562" max="4562" width="13.42578125" style="7" customWidth="1"/>
    <col min="4563" max="4569" width="9.7109375" style="7" customWidth="1"/>
    <col min="4570" max="4570" width="10.5703125" style="7" customWidth="1"/>
    <col min="4571" max="4581" width="9.7109375" style="7" customWidth="1"/>
    <col min="4582" max="4582" width="10.7109375" style="7" customWidth="1"/>
    <col min="4583" max="4610" width="9.7109375" style="7" customWidth="1"/>
    <col min="4611" max="4810" width="16.85546875" style="7"/>
    <col min="4811" max="4811" width="5.28515625" style="7" customWidth="1"/>
    <col min="4812" max="4812" width="47" style="7" customWidth="1"/>
    <col min="4813" max="4813" width="10.5703125" style="7" customWidth="1"/>
    <col min="4814" max="4814" width="10.28515625" style="7" customWidth="1"/>
    <col min="4815" max="4816" width="7.28515625" style="7" customWidth="1"/>
    <col min="4817" max="4817" width="6.42578125" style="7" customWidth="1"/>
    <col min="4818" max="4818" width="13.42578125" style="7" customWidth="1"/>
    <col min="4819" max="4825" width="9.7109375" style="7" customWidth="1"/>
    <col min="4826" max="4826" width="10.5703125" style="7" customWidth="1"/>
    <col min="4827" max="4837" width="9.7109375" style="7" customWidth="1"/>
    <col min="4838" max="4838" width="10.7109375" style="7" customWidth="1"/>
    <col min="4839" max="4866" width="9.7109375" style="7" customWidth="1"/>
    <col min="4867" max="5066" width="16.85546875" style="7"/>
    <col min="5067" max="5067" width="5.28515625" style="7" customWidth="1"/>
    <col min="5068" max="5068" width="47" style="7" customWidth="1"/>
    <col min="5069" max="5069" width="10.5703125" style="7" customWidth="1"/>
    <col min="5070" max="5070" width="10.28515625" style="7" customWidth="1"/>
    <col min="5071" max="5072" width="7.28515625" style="7" customWidth="1"/>
    <col min="5073" max="5073" width="6.42578125" style="7" customWidth="1"/>
    <col min="5074" max="5074" width="13.42578125" style="7" customWidth="1"/>
    <col min="5075" max="5081" width="9.7109375" style="7" customWidth="1"/>
    <col min="5082" max="5082" width="10.5703125" style="7" customWidth="1"/>
    <col min="5083" max="5093" width="9.7109375" style="7" customWidth="1"/>
    <col min="5094" max="5094" width="10.7109375" style="7" customWidth="1"/>
    <col min="5095" max="5122" width="9.7109375" style="7" customWidth="1"/>
    <col min="5123" max="5322" width="16.85546875" style="7"/>
    <col min="5323" max="5323" width="5.28515625" style="7" customWidth="1"/>
    <col min="5324" max="5324" width="47" style="7" customWidth="1"/>
    <col min="5325" max="5325" width="10.5703125" style="7" customWidth="1"/>
    <col min="5326" max="5326" width="10.28515625" style="7" customWidth="1"/>
    <col min="5327" max="5328" width="7.28515625" style="7" customWidth="1"/>
    <col min="5329" max="5329" width="6.42578125" style="7" customWidth="1"/>
    <col min="5330" max="5330" width="13.42578125" style="7" customWidth="1"/>
    <col min="5331" max="5337" width="9.7109375" style="7" customWidth="1"/>
    <col min="5338" max="5338" width="10.5703125" style="7" customWidth="1"/>
    <col min="5339" max="5349" width="9.7109375" style="7" customWidth="1"/>
    <col min="5350" max="5350" width="10.7109375" style="7" customWidth="1"/>
    <col min="5351" max="5378" width="9.7109375" style="7" customWidth="1"/>
    <col min="5379" max="5578" width="16.85546875" style="7"/>
    <col min="5579" max="5579" width="5.28515625" style="7" customWidth="1"/>
    <col min="5580" max="5580" width="47" style="7" customWidth="1"/>
    <col min="5581" max="5581" width="10.5703125" style="7" customWidth="1"/>
    <col min="5582" max="5582" width="10.28515625" style="7" customWidth="1"/>
    <col min="5583" max="5584" width="7.28515625" style="7" customWidth="1"/>
    <col min="5585" max="5585" width="6.42578125" style="7" customWidth="1"/>
    <col min="5586" max="5586" width="13.42578125" style="7" customWidth="1"/>
    <col min="5587" max="5593" width="9.7109375" style="7" customWidth="1"/>
    <col min="5594" max="5594" width="10.5703125" style="7" customWidth="1"/>
    <col min="5595" max="5605" width="9.7109375" style="7" customWidth="1"/>
    <col min="5606" max="5606" width="10.7109375" style="7" customWidth="1"/>
    <col min="5607" max="5634" width="9.7109375" style="7" customWidth="1"/>
    <col min="5635" max="5834" width="16.85546875" style="7"/>
    <col min="5835" max="5835" width="5.28515625" style="7" customWidth="1"/>
    <col min="5836" max="5836" width="47" style="7" customWidth="1"/>
    <col min="5837" max="5837" width="10.5703125" style="7" customWidth="1"/>
    <col min="5838" max="5838" width="10.28515625" style="7" customWidth="1"/>
    <col min="5839" max="5840" width="7.28515625" style="7" customWidth="1"/>
    <col min="5841" max="5841" width="6.42578125" style="7" customWidth="1"/>
    <col min="5842" max="5842" width="13.42578125" style="7" customWidth="1"/>
    <col min="5843" max="5849" width="9.7109375" style="7" customWidth="1"/>
    <col min="5850" max="5850" width="10.5703125" style="7" customWidth="1"/>
    <col min="5851" max="5861" width="9.7109375" style="7" customWidth="1"/>
    <col min="5862" max="5862" width="10.7109375" style="7" customWidth="1"/>
    <col min="5863" max="5890" width="9.7109375" style="7" customWidth="1"/>
    <col min="5891" max="6090" width="16.85546875" style="7"/>
    <col min="6091" max="6091" width="5.28515625" style="7" customWidth="1"/>
    <col min="6092" max="6092" width="47" style="7" customWidth="1"/>
    <col min="6093" max="6093" width="10.5703125" style="7" customWidth="1"/>
    <col min="6094" max="6094" width="10.28515625" style="7" customWidth="1"/>
    <col min="6095" max="6096" width="7.28515625" style="7" customWidth="1"/>
    <col min="6097" max="6097" width="6.42578125" style="7" customWidth="1"/>
    <col min="6098" max="6098" width="13.42578125" style="7" customWidth="1"/>
    <col min="6099" max="6105" width="9.7109375" style="7" customWidth="1"/>
    <col min="6106" max="6106" width="10.5703125" style="7" customWidth="1"/>
    <col min="6107" max="6117" width="9.7109375" style="7" customWidth="1"/>
    <col min="6118" max="6118" width="10.7109375" style="7" customWidth="1"/>
    <col min="6119" max="6146" width="9.7109375" style="7" customWidth="1"/>
    <col min="6147" max="6346" width="16.85546875" style="7"/>
    <col min="6347" max="6347" width="5.28515625" style="7" customWidth="1"/>
    <col min="6348" max="6348" width="47" style="7" customWidth="1"/>
    <col min="6349" max="6349" width="10.5703125" style="7" customWidth="1"/>
    <col min="6350" max="6350" width="10.28515625" style="7" customWidth="1"/>
    <col min="6351" max="6352" width="7.28515625" style="7" customWidth="1"/>
    <col min="6353" max="6353" width="6.42578125" style="7" customWidth="1"/>
    <col min="6354" max="6354" width="13.42578125" style="7" customWidth="1"/>
    <col min="6355" max="6361" width="9.7109375" style="7" customWidth="1"/>
    <col min="6362" max="6362" width="10.5703125" style="7" customWidth="1"/>
    <col min="6363" max="6373" width="9.7109375" style="7" customWidth="1"/>
    <col min="6374" max="6374" width="10.7109375" style="7" customWidth="1"/>
    <col min="6375" max="6402" width="9.7109375" style="7" customWidth="1"/>
    <col min="6403" max="6602" width="16.85546875" style="7"/>
    <col min="6603" max="6603" width="5.28515625" style="7" customWidth="1"/>
    <col min="6604" max="6604" width="47" style="7" customWidth="1"/>
    <col min="6605" max="6605" width="10.5703125" style="7" customWidth="1"/>
    <col min="6606" max="6606" width="10.28515625" style="7" customWidth="1"/>
    <col min="6607" max="6608" width="7.28515625" style="7" customWidth="1"/>
    <col min="6609" max="6609" width="6.42578125" style="7" customWidth="1"/>
    <col min="6610" max="6610" width="13.42578125" style="7" customWidth="1"/>
    <col min="6611" max="6617" width="9.7109375" style="7" customWidth="1"/>
    <col min="6618" max="6618" width="10.5703125" style="7" customWidth="1"/>
    <col min="6619" max="6629" width="9.7109375" style="7" customWidth="1"/>
    <col min="6630" max="6630" width="10.7109375" style="7" customWidth="1"/>
    <col min="6631" max="6658" width="9.7109375" style="7" customWidth="1"/>
    <col min="6659" max="6858" width="16.85546875" style="7"/>
    <col min="6859" max="6859" width="5.28515625" style="7" customWidth="1"/>
    <col min="6860" max="6860" width="47" style="7" customWidth="1"/>
    <col min="6861" max="6861" width="10.5703125" style="7" customWidth="1"/>
    <col min="6862" max="6862" width="10.28515625" style="7" customWidth="1"/>
    <col min="6863" max="6864" width="7.28515625" style="7" customWidth="1"/>
    <col min="6865" max="6865" width="6.42578125" style="7" customWidth="1"/>
    <col min="6866" max="6866" width="13.42578125" style="7" customWidth="1"/>
    <col min="6867" max="6873" width="9.7109375" style="7" customWidth="1"/>
    <col min="6874" max="6874" width="10.5703125" style="7" customWidth="1"/>
    <col min="6875" max="6885" width="9.7109375" style="7" customWidth="1"/>
    <col min="6886" max="6886" width="10.7109375" style="7" customWidth="1"/>
    <col min="6887" max="6914" width="9.7109375" style="7" customWidth="1"/>
    <col min="6915" max="7114" width="16.85546875" style="7"/>
    <col min="7115" max="7115" width="5.28515625" style="7" customWidth="1"/>
    <col min="7116" max="7116" width="47" style="7" customWidth="1"/>
    <col min="7117" max="7117" width="10.5703125" style="7" customWidth="1"/>
    <col min="7118" max="7118" width="10.28515625" style="7" customWidth="1"/>
    <col min="7119" max="7120" width="7.28515625" style="7" customWidth="1"/>
    <col min="7121" max="7121" width="6.42578125" style="7" customWidth="1"/>
    <col min="7122" max="7122" width="13.42578125" style="7" customWidth="1"/>
    <col min="7123" max="7129" width="9.7109375" style="7" customWidth="1"/>
    <col min="7130" max="7130" width="10.5703125" style="7" customWidth="1"/>
    <col min="7131" max="7141" width="9.7109375" style="7" customWidth="1"/>
    <col min="7142" max="7142" width="10.7109375" style="7" customWidth="1"/>
    <col min="7143" max="7170" width="9.7109375" style="7" customWidth="1"/>
    <col min="7171" max="7370" width="16.85546875" style="7"/>
    <col min="7371" max="7371" width="5.28515625" style="7" customWidth="1"/>
    <col min="7372" max="7372" width="47" style="7" customWidth="1"/>
    <col min="7373" max="7373" width="10.5703125" style="7" customWidth="1"/>
    <col min="7374" max="7374" width="10.28515625" style="7" customWidth="1"/>
    <col min="7375" max="7376" width="7.28515625" style="7" customWidth="1"/>
    <col min="7377" max="7377" width="6.42578125" style="7" customWidth="1"/>
    <col min="7378" max="7378" width="13.42578125" style="7" customWidth="1"/>
    <col min="7379" max="7385" width="9.7109375" style="7" customWidth="1"/>
    <col min="7386" max="7386" width="10.5703125" style="7" customWidth="1"/>
    <col min="7387" max="7397" width="9.7109375" style="7" customWidth="1"/>
    <col min="7398" max="7398" width="10.7109375" style="7" customWidth="1"/>
    <col min="7399" max="7426" width="9.7109375" style="7" customWidth="1"/>
    <col min="7427" max="7626" width="16.85546875" style="7"/>
    <col min="7627" max="7627" width="5.28515625" style="7" customWidth="1"/>
    <col min="7628" max="7628" width="47" style="7" customWidth="1"/>
    <col min="7629" max="7629" width="10.5703125" style="7" customWidth="1"/>
    <col min="7630" max="7630" width="10.28515625" style="7" customWidth="1"/>
    <col min="7631" max="7632" width="7.28515625" style="7" customWidth="1"/>
    <col min="7633" max="7633" width="6.42578125" style="7" customWidth="1"/>
    <col min="7634" max="7634" width="13.42578125" style="7" customWidth="1"/>
    <col min="7635" max="7641" width="9.7109375" style="7" customWidth="1"/>
    <col min="7642" max="7642" width="10.5703125" style="7" customWidth="1"/>
    <col min="7643" max="7653" width="9.7109375" style="7" customWidth="1"/>
    <col min="7654" max="7654" width="10.7109375" style="7" customWidth="1"/>
    <col min="7655" max="7682" width="9.7109375" style="7" customWidth="1"/>
    <col min="7683" max="7882" width="16.85546875" style="7"/>
    <col min="7883" max="7883" width="5.28515625" style="7" customWidth="1"/>
    <col min="7884" max="7884" width="47" style="7" customWidth="1"/>
    <col min="7885" max="7885" width="10.5703125" style="7" customWidth="1"/>
    <col min="7886" max="7886" width="10.28515625" style="7" customWidth="1"/>
    <col min="7887" max="7888" width="7.28515625" style="7" customWidth="1"/>
    <col min="7889" max="7889" width="6.42578125" style="7" customWidth="1"/>
    <col min="7890" max="7890" width="13.42578125" style="7" customWidth="1"/>
    <col min="7891" max="7897" width="9.7109375" style="7" customWidth="1"/>
    <col min="7898" max="7898" width="10.5703125" style="7" customWidth="1"/>
    <col min="7899" max="7909" width="9.7109375" style="7" customWidth="1"/>
    <col min="7910" max="7910" width="10.7109375" style="7" customWidth="1"/>
    <col min="7911" max="7938" width="9.7109375" style="7" customWidth="1"/>
    <col min="7939" max="8138" width="16.85546875" style="7"/>
    <col min="8139" max="8139" width="5.28515625" style="7" customWidth="1"/>
    <col min="8140" max="8140" width="47" style="7" customWidth="1"/>
    <col min="8141" max="8141" width="10.5703125" style="7" customWidth="1"/>
    <col min="8142" max="8142" width="10.28515625" style="7" customWidth="1"/>
    <col min="8143" max="8144" width="7.28515625" style="7" customWidth="1"/>
    <col min="8145" max="8145" width="6.42578125" style="7" customWidth="1"/>
    <col min="8146" max="8146" width="13.42578125" style="7" customWidth="1"/>
    <col min="8147" max="8153" width="9.7109375" style="7" customWidth="1"/>
    <col min="8154" max="8154" width="10.5703125" style="7" customWidth="1"/>
    <col min="8155" max="8165" width="9.7109375" style="7" customWidth="1"/>
    <col min="8166" max="8166" width="10.7109375" style="7" customWidth="1"/>
    <col min="8167" max="8194" width="9.7109375" style="7" customWidth="1"/>
    <col min="8195" max="8394" width="16.85546875" style="7"/>
    <col min="8395" max="8395" width="5.28515625" style="7" customWidth="1"/>
    <col min="8396" max="8396" width="47" style="7" customWidth="1"/>
    <col min="8397" max="8397" width="10.5703125" style="7" customWidth="1"/>
    <col min="8398" max="8398" width="10.28515625" style="7" customWidth="1"/>
    <col min="8399" max="8400" width="7.28515625" style="7" customWidth="1"/>
    <col min="8401" max="8401" width="6.42578125" style="7" customWidth="1"/>
    <col min="8402" max="8402" width="13.42578125" style="7" customWidth="1"/>
    <col min="8403" max="8409" width="9.7109375" style="7" customWidth="1"/>
    <col min="8410" max="8410" width="10.5703125" style="7" customWidth="1"/>
    <col min="8411" max="8421" width="9.7109375" style="7" customWidth="1"/>
    <col min="8422" max="8422" width="10.7109375" style="7" customWidth="1"/>
    <col min="8423" max="8450" width="9.7109375" style="7" customWidth="1"/>
    <col min="8451" max="8650" width="16.85546875" style="7"/>
    <col min="8651" max="8651" width="5.28515625" style="7" customWidth="1"/>
    <col min="8652" max="8652" width="47" style="7" customWidth="1"/>
    <col min="8653" max="8653" width="10.5703125" style="7" customWidth="1"/>
    <col min="8654" max="8654" width="10.28515625" style="7" customWidth="1"/>
    <col min="8655" max="8656" width="7.28515625" style="7" customWidth="1"/>
    <col min="8657" max="8657" width="6.42578125" style="7" customWidth="1"/>
    <col min="8658" max="8658" width="13.42578125" style="7" customWidth="1"/>
    <col min="8659" max="8665" width="9.7109375" style="7" customWidth="1"/>
    <col min="8666" max="8666" width="10.5703125" style="7" customWidth="1"/>
    <col min="8667" max="8677" width="9.7109375" style="7" customWidth="1"/>
    <col min="8678" max="8678" width="10.7109375" style="7" customWidth="1"/>
    <col min="8679" max="8706" width="9.7109375" style="7" customWidth="1"/>
    <col min="8707" max="8906" width="16.85546875" style="7"/>
    <col min="8907" max="8907" width="5.28515625" style="7" customWidth="1"/>
    <col min="8908" max="8908" width="47" style="7" customWidth="1"/>
    <col min="8909" max="8909" width="10.5703125" style="7" customWidth="1"/>
    <col min="8910" max="8910" width="10.28515625" style="7" customWidth="1"/>
    <col min="8911" max="8912" width="7.28515625" style="7" customWidth="1"/>
    <col min="8913" max="8913" width="6.42578125" style="7" customWidth="1"/>
    <col min="8914" max="8914" width="13.42578125" style="7" customWidth="1"/>
    <col min="8915" max="8921" width="9.7109375" style="7" customWidth="1"/>
    <col min="8922" max="8922" width="10.5703125" style="7" customWidth="1"/>
    <col min="8923" max="8933" width="9.7109375" style="7" customWidth="1"/>
    <col min="8934" max="8934" width="10.7109375" style="7" customWidth="1"/>
    <col min="8935" max="8962" width="9.7109375" style="7" customWidth="1"/>
    <col min="8963" max="9162" width="16.85546875" style="7"/>
    <col min="9163" max="9163" width="5.28515625" style="7" customWidth="1"/>
    <col min="9164" max="9164" width="47" style="7" customWidth="1"/>
    <col min="9165" max="9165" width="10.5703125" style="7" customWidth="1"/>
    <col min="9166" max="9166" width="10.28515625" style="7" customWidth="1"/>
    <col min="9167" max="9168" width="7.28515625" style="7" customWidth="1"/>
    <col min="9169" max="9169" width="6.42578125" style="7" customWidth="1"/>
    <col min="9170" max="9170" width="13.42578125" style="7" customWidth="1"/>
    <col min="9171" max="9177" width="9.7109375" style="7" customWidth="1"/>
    <col min="9178" max="9178" width="10.5703125" style="7" customWidth="1"/>
    <col min="9179" max="9189" width="9.7109375" style="7" customWidth="1"/>
    <col min="9190" max="9190" width="10.7109375" style="7" customWidth="1"/>
    <col min="9191" max="9218" width="9.7109375" style="7" customWidth="1"/>
    <col min="9219" max="9418" width="16.85546875" style="7"/>
    <col min="9419" max="9419" width="5.28515625" style="7" customWidth="1"/>
    <col min="9420" max="9420" width="47" style="7" customWidth="1"/>
    <col min="9421" max="9421" width="10.5703125" style="7" customWidth="1"/>
    <col min="9422" max="9422" width="10.28515625" style="7" customWidth="1"/>
    <col min="9423" max="9424" width="7.28515625" style="7" customWidth="1"/>
    <col min="9425" max="9425" width="6.42578125" style="7" customWidth="1"/>
    <col min="9426" max="9426" width="13.42578125" style="7" customWidth="1"/>
    <col min="9427" max="9433" width="9.7109375" style="7" customWidth="1"/>
    <col min="9434" max="9434" width="10.5703125" style="7" customWidth="1"/>
    <col min="9435" max="9445" width="9.7109375" style="7" customWidth="1"/>
    <col min="9446" max="9446" width="10.7109375" style="7" customWidth="1"/>
    <col min="9447" max="9474" width="9.7109375" style="7" customWidth="1"/>
    <col min="9475" max="9674" width="16.85546875" style="7"/>
    <col min="9675" max="9675" width="5.28515625" style="7" customWidth="1"/>
    <col min="9676" max="9676" width="47" style="7" customWidth="1"/>
    <col min="9677" max="9677" width="10.5703125" style="7" customWidth="1"/>
    <col min="9678" max="9678" width="10.28515625" style="7" customWidth="1"/>
    <col min="9679" max="9680" width="7.28515625" style="7" customWidth="1"/>
    <col min="9681" max="9681" width="6.42578125" style="7" customWidth="1"/>
    <col min="9682" max="9682" width="13.42578125" style="7" customWidth="1"/>
    <col min="9683" max="9689" width="9.7109375" style="7" customWidth="1"/>
    <col min="9690" max="9690" width="10.5703125" style="7" customWidth="1"/>
    <col min="9691" max="9701" width="9.7109375" style="7" customWidth="1"/>
    <col min="9702" max="9702" width="10.7109375" style="7" customWidth="1"/>
    <col min="9703" max="9730" width="9.7109375" style="7" customWidth="1"/>
    <col min="9731" max="9930" width="16.85546875" style="7"/>
    <col min="9931" max="9931" width="5.28515625" style="7" customWidth="1"/>
    <col min="9932" max="9932" width="47" style="7" customWidth="1"/>
    <col min="9933" max="9933" width="10.5703125" style="7" customWidth="1"/>
    <col min="9934" max="9934" width="10.28515625" style="7" customWidth="1"/>
    <col min="9935" max="9936" width="7.28515625" style="7" customWidth="1"/>
    <col min="9937" max="9937" width="6.42578125" style="7" customWidth="1"/>
    <col min="9938" max="9938" width="13.42578125" style="7" customWidth="1"/>
    <col min="9939" max="9945" width="9.7109375" style="7" customWidth="1"/>
    <col min="9946" max="9946" width="10.5703125" style="7" customWidth="1"/>
    <col min="9947" max="9957" width="9.7109375" style="7" customWidth="1"/>
    <col min="9958" max="9958" width="10.7109375" style="7" customWidth="1"/>
    <col min="9959" max="9986" width="9.7109375" style="7" customWidth="1"/>
    <col min="9987" max="10186" width="16.85546875" style="7"/>
    <col min="10187" max="10187" width="5.28515625" style="7" customWidth="1"/>
    <col min="10188" max="10188" width="47" style="7" customWidth="1"/>
    <col min="10189" max="10189" width="10.5703125" style="7" customWidth="1"/>
    <col min="10190" max="10190" width="10.28515625" style="7" customWidth="1"/>
    <col min="10191" max="10192" width="7.28515625" style="7" customWidth="1"/>
    <col min="10193" max="10193" width="6.42578125" style="7" customWidth="1"/>
    <col min="10194" max="10194" width="13.42578125" style="7" customWidth="1"/>
    <col min="10195" max="10201" width="9.7109375" style="7" customWidth="1"/>
    <col min="10202" max="10202" width="10.5703125" style="7" customWidth="1"/>
    <col min="10203" max="10213" width="9.7109375" style="7" customWidth="1"/>
    <col min="10214" max="10214" width="10.7109375" style="7" customWidth="1"/>
    <col min="10215" max="10242" width="9.7109375" style="7" customWidth="1"/>
    <col min="10243" max="10442" width="16.85546875" style="7"/>
    <col min="10443" max="10443" width="5.28515625" style="7" customWidth="1"/>
    <col min="10444" max="10444" width="47" style="7" customWidth="1"/>
    <col min="10445" max="10445" width="10.5703125" style="7" customWidth="1"/>
    <col min="10446" max="10446" width="10.28515625" style="7" customWidth="1"/>
    <col min="10447" max="10448" width="7.28515625" style="7" customWidth="1"/>
    <col min="10449" max="10449" width="6.42578125" style="7" customWidth="1"/>
    <col min="10450" max="10450" width="13.42578125" style="7" customWidth="1"/>
    <col min="10451" max="10457" width="9.7109375" style="7" customWidth="1"/>
    <col min="10458" max="10458" width="10.5703125" style="7" customWidth="1"/>
    <col min="10459" max="10469" width="9.7109375" style="7" customWidth="1"/>
    <col min="10470" max="10470" width="10.7109375" style="7" customWidth="1"/>
    <col min="10471" max="10498" width="9.7109375" style="7" customWidth="1"/>
    <col min="10499" max="10698" width="16.85546875" style="7"/>
    <col min="10699" max="10699" width="5.28515625" style="7" customWidth="1"/>
    <col min="10700" max="10700" width="47" style="7" customWidth="1"/>
    <col min="10701" max="10701" width="10.5703125" style="7" customWidth="1"/>
    <col min="10702" max="10702" width="10.28515625" style="7" customWidth="1"/>
    <col min="10703" max="10704" width="7.28515625" style="7" customWidth="1"/>
    <col min="10705" max="10705" width="6.42578125" style="7" customWidth="1"/>
    <col min="10706" max="10706" width="13.42578125" style="7" customWidth="1"/>
    <col min="10707" max="10713" width="9.7109375" style="7" customWidth="1"/>
    <col min="10714" max="10714" width="10.5703125" style="7" customWidth="1"/>
    <col min="10715" max="10725" width="9.7109375" style="7" customWidth="1"/>
    <col min="10726" max="10726" width="10.7109375" style="7" customWidth="1"/>
    <col min="10727" max="10754" width="9.7109375" style="7" customWidth="1"/>
    <col min="10755" max="10954" width="16.85546875" style="7"/>
    <col min="10955" max="10955" width="5.28515625" style="7" customWidth="1"/>
    <col min="10956" max="10956" width="47" style="7" customWidth="1"/>
    <col min="10957" max="10957" width="10.5703125" style="7" customWidth="1"/>
    <col min="10958" max="10958" width="10.28515625" style="7" customWidth="1"/>
    <col min="10959" max="10960" width="7.28515625" style="7" customWidth="1"/>
    <col min="10961" max="10961" width="6.42578125" style="7" customWidth="1"/>
    <col min="10962" max="10962" width="13.42578125" style="7" customWidth="1"/>
    <col min="10963" max="10969" width="9.7109375" style="7" customWidth="1"/>
    <col min="10970" max="10970" width="10.5703125" style="7" customWidth="1"/>
    <col min="10971" max="10981" width="9.7109375" style="7" customWidth="1"/>
    <col min="10982" max="10982" width="10.7109375" style="7" customWidth="1"/>
    <col min="10983" max="11010" width="9.7109375" style="7" customWidth="1"/>
    <col min="11011" max="11210" width="16.85546875" style="7"/>
    <col min="11211" max="11211" width="5.28515625" style="7" customWidth="1"/>
    <col min="11212" max="11212" width="47" style="7" customWidth="1"/>
    <col min="11213" max="11213" width="10.5703125" style="7" customWidth="1"/>
    <col min="11214" max="11214" width="10.28515625" style="7" customWidth="1"/>
    <col min="11215" max="11216" width="7.28515625" style="7" customWidth="1"/>
    <col min="11217" max="11217" width="6.42578125" style="7" customWidth="1"/>
    <col min="11218" max="11218" width="13.42578125" style="7" customWidth="1"/>
    <col min="11219" max="11225" width="9.7109375" style="7" customWidth="1"/>
    <col min="11226" max="11226" width="10.5703125" style="7" customWidth="1"/>
    <col min="11227" max="11237" width="9.7109375" style="7" customWidth="1"/>
    <col min="11238" max="11238" width="10.7109375" style="7" customWidth="1"/>
    <col min="11239" max="11266" width="9.7109375" style="7" customWidth="1"/>
    <col min="11267" max="11466" width="16.85546875" style="7"/>
    <col min="11467" max="11467" width="5.28515625" style="7" customWidth="1"/>
    <col min="11468" max="11468" width="47" style="7" customWidth="1"/>
    <col min="11469" max="11469" width="10.5703125" style="7" customWidth="1"/>
    <col min="11470" max="11470" width="10.28515625" style="7" customWidth="1"/>
    <col min="11471" max="11472" width="7.28515625" style="7" customWidth="1"/>
    <col min="11473" max="11473" width="6.42578125" style="7" customWidth="1"/>
    <col min="11474" max="11474" width="13.42578125" style="7" customWidth="1"/>
    <col min="11475" max="11481" width="9.7109375" style="7" customWidth="1"/>
    <col min="11482" max="11482" width="10.5703125" style="7" customWidth="1"/>
    <col min="11483" max="11493" width="9.7109375" style="7" customWidth="1"/>
    <col min="11494" max="11494" width="10.7109375" style="7" customWidth="1"/>
    <col min="11495" max="11522" width="9.7109375" style="7" customWidth="1"/>
    <col min="11523" max="11722" width="16.85546875" style="7"/>
    <col min="11723" max="11723" width="5.28515625" style="7" customWidth="1"/>
    <col min="11724" max="11724" width="47" style="7" customWidth="1"/>
    <col min="11725" max="11725" width="10.5703125" style="7" customWidth="1"/>
    <col min="11726" max="11726" width="10.28515625" style="7" customWidth="1"/>
    <col min="11727" max="11728" width="7.28515625" style="7" customWidth="1"/>
    <col min="11729" max="11729" width="6.42578125" style="7" customWidth="1"/>
    <col min="11730" max="11730" width="13.42578125" style="7" customWidth="1"/>
    <col min="11731" max="11737" width="9.7109375" style="7" customWidth="1"/>
    <col min="11738" max="11738" width="10.5703125" style="7" customWidth="1"/>
    <col min="11739" max="11749" width="9.7109375" style="7" customWidth="1"/>
    <col min="11750" max="11750" width="10.7109375" style="7" customWidth="1"/>
    <col min="11751" max="11778" width="9.7109375" style="7" customWidth="1"/>
    <col min="11779" max="11978" width="16.85546875" style="7"/>
    <col min="11979" max="11979" width="5.28515625" style="7" customWidth="1"/>
    <col min="11980" max="11980" width="47" style="7" customWidth="1"/>
    <col min="11981" max="11981" width="10.5703125" style="7" customWidth="1"/>
    <col min="11982" max="11982" width="10.28515625" style="7" customWidth="1"/>
    <col min="11983" max="11984" width="7.28515625" style="7" customWidth="1"/>
    <col min="11985" max="11985" width="6.42578125" style="7" customWidth="1"/>
    <col min="11986" max="11986" width="13.42578125" style="7" customWidth="1"/>
    <col min="11987" max="11993" width="9.7109375" style="7" customWidth="1"/>
    <col min="11994" max="11994" width="10.5703125" style="7" customWidth="1"/>
    <col min="11995" max="12005" width="9.7109375" style="7" customWidth="1"/>
    <col min="12006" max="12006" width="10.7109375" style="7" customWidth="1"/>
    <col min="12007" max="12034" width="9.7109375" style="7" customWidth="1"/>
    <col min="12035" max="12234" width="16.85546875" style="7"/>
    <col min="12235" max="12235" width="5.28515625" style="7" customWidth="1"/>
    <col min="12236" max="12236" width="47" style="7" customWidth="1"/>
    <col min="12237" max="12237" width="10.5703125" style="7" customWidth="1"/>
    <col min="12238" max="12238" width="10.28515625" style="7" customWidth="1"/>
    <col min="12239" max="12240" width="7.28515625" style="7" customWidth="1"/>
    <col min="12241" max="12241" width="6.42578125" style="7" customWidth="1"/>
    <col min="12242" max="12242" width="13.42578125" style="7" customWidth="1"/>
    <col min="12243" max="12249" width="9.7109375" style="7" customWidth="1"/>
    <col min="12250" max="12250" width="10.5703125" style="7" customWidth="1"/>
    <col min="12251" max="12261" width="9.7109375" style="7" customWidth="1"/>
    <col min="12262" max="12262" width="10.7109375" style="7" customWidth="1"/>
    <col min="12263" max="12290" width="9.7109375" style="7" customWidth="1"/>
    <col min="12291" max="12490" width="16.85546875" style="7"/>
    <col min="12491" max="12491" width="5.28515625" style="7" customWidth="1"/>
    <col min="12492" max="12492" width="47" style="7" customWidth="1"/>
    <col min="12493" max="12493" width="10.5703125" style="7" customWidth="1"/>
    <col min="12494" max="12494" width="10.28515625" style="7" customWidth="1"/>
    <col min="12495" max="12496" width="7.28515625" style="7" customWidth="1"/>
    <col min="12497" max="12497" width="6.42578125" style="7" customWidth="1"/>
    <col min="12498" max="12498" width="13.42578125" style="7" customWidth="1"/>
    <col min="12499" max="12505" width="9.7109375" style="7" customWidth="1"/>
    <col min="12506" max="12506" width="10.5703125" style="7" customWidth="1"/>
    <col min="12507" max="12517" width="9.7109375" style="7" customWidth="1"/>
    <col min="12518" max="12518" width="10.7109375" style="7" customWidth="1"/>
    <col min="12519" max="12546" width="9.7109375" style="7" customWidth="1"/>
    <col min="12547" max="12746" width="16.85546875" style="7"/>
    <col min="12747" max="12747" width="5.28515625" style="7" customWidth="1"/>
    <col min="12748" max="12748" width="47" style="7" customWidth="1"/>
    <col min="12749" max="12749" width="10.5703125" style="7" customWidth="1"/>
    <col min="12750" max="12750" width="10.28515625" style="7" customWidth="1"/>
    <col min="12751" max="12752" width="7.28515625" style="7" customWidth="1"/>
    <col min="12753" max="12753" width="6.42578125" style="7" customWidth="1"/>
    <col min="12754" max="12754" width="13.42578125" style="7" customWidth="1"/>
    <col min="12755" max="12761" width="9.7109375" style="7" customWidth="1"/>
    <col min="12762" max="12762" width="10.5703125" style="7" customWidth="1"/>
    <col min="12763" max="12773" width="9.7109375" style="7" customWidth="1"/>
    <col min="12774" max="12774" width="10.7109375" style="7" customWidth="1"/>
    <col min="12775" max="12802" width="9.7109375" style="7" customWidth="1"/>
    <col min="12803" max="13002" width="16.85546875" style="7"/>
    <col min="13003" max="13003" width="5.28515625" style="7" customWidth="1"/>
    <col min="13004" max="13004" width="47" style="7" customWidth="1"/>
    <col min="13005" max="13005" width="10.5703125" style="7" customWidth="1"/>
    <col min="13006" max="13006" width="10.28515625" style="7" customWidth="1"/>
    <col min="13007" max="13008" width="7.28515625" style="7" customWidth="1"/>
    <col min="13009" max="13009" width="6.42578125" style="7" customWidth="1"/>
    <col min="13010" max="13010" width="13.42578125" style="7" customWidth="1"/>
    <col min="13011" max="13017" width="9.7109375" style="7" customWidth="1"/>
    <col min="13018" max="13018" width="10.5703125" style="7" customWidth="1"/>
    <col min="13019" max="13029" width="9.7109375" style="7" customWidth="1"/>
    <col min="13030" max="13030" width="10.7109375" style="7" customWidth="1"/>
    <col min="13031" max="13058" width="9.7109375" style="7" customWidth="1"/>
    <col min="13059" max="13258" width="16.85546875" style="7"/>
    <col min="13259" max="13259" width="5.28515625" style="7" customWidth="1"/>
    <col min="13260" max="13260" width="47" style="7" customWidth="1"/>
    <col min="13261" max="13261" width="10.5703125" style="7" customWidth="1"/>
    <col min="13262" max="13262" width="10.28515625" style="7" customWidth="1"/>
    <col min="13263" max="13264" width="7.28515625" style="7" customWidth="1"/>
    <col min="13265" max="13265" width="6.42578125" style="7" customWidth="1"/>
    <col min="13266" max="13266" width="13.42578125" style="7" customWidth="1"/>
    <col min="13267" max="13273" width="9.7109375" style="7" customWidth="1"/>
    <col min="13274" max="13274" width="10.5703125" style="7" customWidth="1"/>
    <col min="13275" max="13285" width="9.7109375" style="7" customWidth="1"/>
    <col min="13286" max="13286" width="10.7109375" style="7" customWidth="1"/>
    <col min="13287" max="13314" width="9.7109375" style="7" customWidth="1"/>
    <col min="13315" max="13514" width="16.85546875" style="7"/>
    <col min="13515" max="13515" width="5.28515625" style="7" customWidth="1"/>
    <col min="13516" max="13516" width="47" style="7" customWidth="1"/>
    <col min="13517" max="13517" width="10.5703125" style="7" customWidth="1"/>
    <col min="13518" max="13518" width="10.28515625" style="7" customWidth="1"/>
    <col min="13519" max="13520" width="7.28515625" style="7" customWidth="1"/>
    <col min="13521" max="13521" width="6.42578125" style="7" customWidth="1"/>
    <col min="13522" max="13522" width="13.42578125" style="7" customWidth="1"/>
    <col min="13523" max="13529" width="9.7109375" style="7" customWidth="1"/>
    <col min="13530" max="13530" width="10.5703125" style="7" customWidth="1"/>
    <col min="13531" max="13541" width="9.7109375" style="7" customWidth="1"/>
    <col min="13542" max="13542" width="10.7109375" style="7" customWidth="1"/>
    <col min="13543" max="13570" width="9.7109375" style="7" customWidth="1"/>
    <col min="13571" max="13770" width="16.85546875" style="7"/>
    <col min="13771" max="13771" width="5.28515625" style="7" customWidth="1"/>
    <col min="13772" max="13772" width="47" style="7" customWidth="1"/>
    <col min="13773" max="13773" width="10.5703125" style="7" customWidth="1"/>
    <col min="13774" max="13774" width="10.28515625" style="7" customWidth="1"/>
    <col min="13775" max="13776" width="7.28515625" style="7" customWidth="1"/>
    <col min="13777" max="13777" width="6.42578125" style="7" customWidth="1"/>
    <col min="13778" max="13778" width="13.42578125" style="7" customWidth="1"/>
    <col min="13779" max="13785" width="9.7109375" style="7" customWidth="1"/>
    <col min="13786" max="13786" width="10.5703125" style="7" customWidth="1"/>
    <col min="13787" max="13797" width="9.7109375" style="7" customWidth="1"/>
    <col min="13798" max="13798" width="10.7109375" style="7" customWidth="1"/>
    <col min="13799" max="13826" width="9.7109375" style="7" customWidth="1"/>
    <col min="13827" max="14026" width="16.85546875" style="7"/>
    <col min="14027" max="14027" width="5.28515625" style="7" customWidth="1"/>
    <col min="14028" max="14028" width="47" style="7" customWidth="1"/>
    <col min="14029" max="14029" width="10.5703125" style="7" customWidth="1"/>
    <col min="14030" max="14030" width="10.28515625" style="7" customWidth="1"/>
    <col min="14031" max="14032" width="7.28515625" style="7" customWidth="1"/>
    <col min="14033" max="14033" width="6.42578125" style="7" customWidth="1"/>
    <col min="14034" max="14034" width="13.42578125" style="7" customWidth="1"/>
    <col min="14035" max="14041" width="9.7109375" style="7" customWidth="1"/>
    <col min="14042" max="14042" width="10.5703125" style="7" customWidth="1"/>
    <col min="14043" max="14053" width="9.7109375" style="7" customWidth="1"/>
    <col min="14054" max="14054" width="10.7109375" style="7" customWidth="1"/>
    <col min="14055" max="14082" width="9.7109375" style="7" customWidth="1"/>
    <col min="14083" max="14282" width="16.85546875" style="7"/>
    <col min="14283" max="14283" width="5.28515625" style="7" customWidth="1"/>
    <col min="14284" max="14284" width="47" style="7" customWidth="1"/>
    <col min="14285" max="14285" width="10.5703125" style="7" customWidth="1"/>
    <col min="14286" max="14286" width="10.28515625" style="7" customWidth="1"/>
    <col min="14287" max="14288" width="7.28515625" style="7" customWidth="1"/>
    <col min="14289" max="14289" width="6.42578125" style="7" customWidth="1"/>
    <col min="14290" max="14290" width="13.42578125" style="7" customWidth="1"/>
    <col min="14291" max="14297" width="9.7109375" style="7" customWidth="1"/>
    <col min="14298" max="14298" width="10.5703125" style="7" customWidth="1"/>
    <col min="14299" max="14309" width="9.7109375" style="7" customWidth="1"/>
    <col min="14310" max="14310" width="10.7109375" style="7" customWidth="1"/>
    <col min="14311" max="14338" width="9.7109375" style="7" customWidth="1"/>
    <col min="14339" max="14538" width="16.85546875" style="7"/>
    <col min="14539" max="14539" width="5.28515625" style="7" customWidth="1"/>
    <col min="14540" max="14540" width="47" style="7" customWidth="1"/>
    <col min="14541" max="14541" width="10.5703125" style="7" customWidth="1"/>
    <col min="14542" max="14542" width="10.28515625" style="7" customWidth="1"/>
    <col min="14543" max="14544" width="7.28515625" style="7" customWidth="1"/>
    <col min="14545" max="14545" width="6.42578125" style="7" customWidth="1"/>
    <col min="14546" max="14546" width="13.42578125" style="7" customWidth="1"/>
    <col min="14547" max="14553" width="9.7109375" style="7" customWidth="1"/>
    <col min="14554" max="14554" width="10.5703125" style="7" customWidth="1"/>
    <col min="14555" max="14565" width="9.7109375" style="7" customWidth="1"/>
    <col min="14566" max="14566" width="10.7109375" style="7" customWidth="1"/>
    <col min="14567" max="14594" width="9.7109375" style="7" customWidth="1"/>
    <col min="14595" max="14794" width="16.85546875" style="7"/>
    <col min="14795" max="14795" width="5.28515625" style="7" customWidth="1"/>
    <col min="14796" max="14796" width="47" style="7" customWidth="1"/>
    <col min="14797" max="14797" width="10.5703125" style="7" customWidth="1"/>
    <col min="14798" max="14798" width="10.28515625" style="7" customWidth="1"/>
    <col min="14799" max="14800" width="7.28515625" style="7" customWidth="1"/>
    <col min="14801" max="14801" width="6.42578125" style="7" customWidth="1"/>
    <col min="14802" max="14802" width="13.42578125" style="7" customWidth="1"/>
    <col min="14803" max="14809" width="9.7109375" style="7" customWidth="1"/>
    <col min="14810" max="14810" width="10.5703125" style="7" customWidth="1"/>
    <col min="14811" max="14821" width="9.7109375" style="7" customWidth="1"/>
    <col min="14822" max="14822" width="10.7109375" style="7" customWidth="1"/>
    <col min="14823" max="14850" width="9.7109375" style="7" customWidth="1"/>
    <col min="14851" max="15050" width="16.85546875" style="7"/>
    <col min="15051" max="15051" width="5.28515625" style="7" customWidth="1"/>
    <col min="15052" max="15052" width="47" style="7" customWidth="1"/>
    <col min="15053" max="15053" width="10.5703125" style="7" customWidth="1"/>
    <col min="15054" max="15054" width="10.28515625" style="7" customWidth="1"/>
    <col min="15055" max="15056" width="7.28515625" style="7" customWidth="1"/>
    <col min="15057" max="15057" width="6.42578125" style="7" customWidth="1"/>
    <col min="15058" max="15058" width="13.42578125" style="7" customWidth="1"/>
    <col min="15059" max="15065" width="9.7109375" style="7" customWidth="1"/>
    <col min="15066" max="15066" width="10.5703125" style="7" customWidth="1"/>
    <col min="15067" max="15077" width="9.7109375" style="7" customWidth="1"/>
    <col min="15078" max="15078" width="10.7109375" style="7" customWidth="1"/>
    <col min="15079" max="15106" width="9.7109375" style="7" customWidth="1"/>
    <col min="15107" max="15306" width="16.85546875" style="7"/>
    <col min="15307" max="15307" width="5.28515625" style="7" customWidth="1"/>
    <col min="15308" max="15308" width="47" style="7" customWidth="1"/>
    <col min="15309" max="15309" width="10.5703125" style="7" customWidth="1"/>
    <col min="15310" max="15310" width="10.28515625" style="7" customWidth="1"/>
    <col min="15311" max="15312" width="7.28515625" style="7" customWidth="1"/>
    <col min="15313" max="15313" width="6.42578125" style="7" customWidth="1"/>
    <col min="15314" max="15314" width="13.42578125" style="7" customWidth="1"/>
    <col min="15315" max="15321" width="9.7109375" style="7" customWidth="1"/>
    <col min="15322" max="15322" width="10.5703125" style="7" customWidth="1"/>
    <col min="15323" max="15333" width="9.7109375" style="7" customWidth="1"/>
    <col min="15334" max="15334" width="10.7109375" style="7" customWidth="1"/>
    <col min="15335" max="15362" width="9.7109375" style="7" customWidth="1"/>
    <col min="15363" max="15562" width="16.85546875" style="7"/>
    <col min="15563" max="15563" width="5.28515625" style="7" customWidth="1"/>
    <col min="15564" max="15564" width="47" style="7" customWidth="1"/>
    <col min="15565" max="15565" width="10.5703125" style="7" customWidth="1"/>
    <col min="15566" max="15566" width="10.28515625" style="7" customWidth="1"/>
    <col min="15567" max="15568" width="7.28515625" style="7" customWidth="1"/>
    <col min="15569" max="15569" width="6.42578125" style="7" customWidth="1"/>
    <col min="15570" max="15570" width="13.42578125" style="7" customWidth="1"/>
    <col min="15571" max="15577" width="9.7109375" style="7" customWidth="1"/>
    <col min="15578" max="15578" width="10.5703125" style="7" customWidth="1"/>
    <col min="15579" max="15589" width="9.7109375" style="7" customWidth="1"/>
    <col min="15590" max="15590" width="10.7109375" style="7" customWidth="1"/>
    <col min="15591" max="15618" width="9.7109375" style="7" customWidth="1"/>
    <col min="15619" max="15818" width="16.85546875" style="7"/>
    <col min="15819" max="15819" width="5.28515625" style="7" customWidth="1"/>
    <col min="15820" max="15820" width="47" style="7" customWidth="1"/>
    <col min="15821" max="15821" width="10.5703125" style="7" customWidth="1"/>
    <col min="15822" max="15822" width="10.28515625" style="7" customWidth="1"/>
    <col min="15823" max="15824" width="7.28515625" style="7" customWidth="1"/>
    <col min="15825" max="15825" width="6.42578125" style="7" customWidth="1"/>
    <col min="15826" max="15826" width="13.42578125" style="7" customWidth="1"/>
    <col min="15827" max="15833" width="9.7109375" style="7" customWidth="1"/>
    <col min="15834" max="15834" width="10.5703125" style="7" customWidth="1"/>
    <col min="15835" max="15845" width="9.7109375" style="7" customWidth="1"/>
    <col min="15846" max="15846" width="10.7109375" style="7" customWidth="1"/>
    <col min="15847" max="15874" width="9.7109375" style="7" customWidth="1"/>
    <col min="15875" max="16074" width="16.85546875" style="7"/>
    <col min="16075" max="16075" width="5.28515625" style="7" customWidth="1"/>
    <col min="16076" max="16076" width="47" style="7" customWidth="1"/>
    <col min="16077" max="16077" width="10.5703125" style="7" customWidth="1"/>
    <col min="16078" max="16078" width="10.28515625" style="7" customWidth="1"/>
    <col min="16079" max="16080" width="7.28515625" style="7" customWidth="1"/>
    <col min="16081" max="16081" width="6.42578125" style="7" customWidth="1"/>
    <col min="16082" max="16082" width="13.42578125" style="7" customWidth="1"/>
    <col min="16083" max="16089" width="9.7109375" style="7" customWidth="1"/>
    <col min="16090" max="16090" width="10.5703125" style="7" customWidth="1"/>
    <col min="16091" max="16101" width="9.7109375" style="7" customWidth="1"/>
    <col min="16102" max="16102" width="10.7109375" style="7" customWidth="1"/>
    <col min="16103" max="16130" width="9.7109375" style="7" customWidth="1"/>
    <col min="16131" max="16384" width="16.85546875" style="7"/>
  </cols>
  <sheetData>
    <row r="1" spans="1:3" s="2" customFormat="1" x14ac:dyDescent="0.25">
      <c r="A1" s="26" t="s">
        <v>103</v>
      </c>
      <c r="B1" s="26"/>
      <c r="C1" s="1"/>
    </row>
    <row r="2" spans="1:3" s="2" customFormat="1" x14ac:dyDescent="0.25">
      <c r="A2" s="26" t="s">
        <v>101</v>
      </c>
      <c r="B2" s="26"/>
      <c r="C2" s="1"/>
    </row>
    <row r="3" spans="1:3" s="2" customFormat="1" x14ac:dyDescent="0.25">
      <c r="A3" s="26" t="s">
        <v>102</v>
      </c>
      <c r="B3" s="26"/>
      <c r="C3" s="1"/>
    </row>
    <row r="4" spans="1:3" s="2" customFormat="1" x14ac:dyDescent="0.25">
      <c r="A4" s="27" t="s">
        <v>0</v>
      </c>
      <c r="B4" s="27"/>
      <c r="C4" s="3"/>
    </row>
    <row r="5" spans="1:3" s="2" customFormat="1" x14ac:dyDescent="0.25">
      <c r="A5" s="4"/>
      <c r="B5" s="4"/>
      <c r="C5" s="3"/>
    </row>
    <row r="6" spans="1:3" s="2" customFormat="1" x14ac:dyDescent="0.25">
      <c r="A6" s="5"/>
      <c r="B6" s="6" t="s">
        <v>104</v>
      </c>
      <c r="C6" s="22">
        <v>-242361.35916666669</v>
      </c>
    </row>
    <row r="7" spans="1:3" ht="31.5" x14ac:dyDescent="0.25">
      <c r="A7" s="13" t="s">
        <v>1</v>
      </c>
      <c r="B7" s="14" t="s">
        <v>2</v>
      </c>
      <c r="C7" s="23"/>
    </row>
    <row r="8" spans="1:3" x14ac:dyDescent="0.25">
      <c r="A8" s="15">
        <v>1</v>
      </c>
      <c r="B8" s="16" t="s">
        <v>3</v>
      </c>
      <c r="C8" s="23"/>
    </row>
    <row r="9" spans="1:3" ht="24.75" customHeight="1" x14ac:dyDescent="0.25">
      <c r="A9" s="17"/>
      <c r="B9" s="13" t="s">
        <v>4</v>
      </c>
      <c r="C9" s="23">
        <v>2551.5360000000001</v>
      </c>
    </row>
    <row r="10" spans="1:3" ht="24" customHeight="1" x14ac:dyDescent="0.25">
      <c r="A10" s="18"/>
      <c r="B10" s="8" t="s">
        <v>5</v>
      </c>
      <c r="C10" s="23">
        <v>6012.2400000000016</v>
      </c>
    </row>
    <row r="11" spans="1:3" ht="27" customHeight="1" x14ac:dyDescent="0.25">
      <c r="A11" s="18"/>
      <c r="B11" s="8" t="s">
        <v>6</v>
      </c>
      <c r="C11" s="23">
        <v>0</v>
      </c>
    </row>
    <row r="12" spans="1:3" x14ac:dyDescent="0.25">
      <c r="A12" s="18"/>
      <c r="B12" s="9" t="s">
        <v>7</v>
      </c>
      <c r="C12" s="24">
        <f>SUM(C9:C11)</f>
        <v>8563.7760000000017</v>
      </c>
    </row>
    <row r="13" spans="1:3" x14ac:dyDescent="0.25">
      <c r="A13" s="19" t="s">
        <v>8</v>
      </c>
      <c r="B13" s="9" t="s">
        <v>9</v>
      </c>
      <c r="C13" s="23"/>
    </row>
    <row r="14" spans="1:3" x14ac:dyDescent="0.25">
      <c r="A14" s="18"/>
      <c r="B14" s="8" t="s">
        <v>10</v>
      </c>
      <c r="C14" s="23">
        <v>0</v>
      </c>
    </row>
    <row r="15" spans="1:3" x14ac:dyDescent="0.25">
      <c r="A15" s="18"/>
      <c r="B15" s="8" t="s">
        <v>11</v>
      </c>
      <c r="C15" s="23">
        <v>0</v>
      </c>
    </row>
    <row r="16" spans="1:3" ht="18" customHeight="1" x14ac:dyDescent="0.25">
      <c r="A16" s="18"/>
      <c r="B16" s="8" t="s">
        <v>12</v>
      </c>
      <c r="C16" s="23">
        <v>0</v>
      </c>
    </row>
    <row r="17" spans="1:3" x14ac:dyDescent="0.25">
      <c r="A17" s="18"/>
      <c r="B17" s="9" t="s">
        <v>13</v>
      </c>
      <c r="C17" s="23">
        <v>275.04399999999998</v>
      </c>
    </row>
    <row r="18" spans="1:3" x14ac:dyDescent="0.25">
      <c r="A18" s="18"/>
      <c r="B18" s="9" t="s">
        <v>7</v>
      </c>
      <c r="C18" s="24">
        <f>SUM(C14:C17)</f>
        <v>275.04399999999998</v>
      </c>
    </row>
    <row r="19" spans="1:3" hidden="1" x14ac:dyDescent="0.25">
      <c r="A19" s="19" t="s">
        <v>14</v>
      </c>
      <c r="B19" s="20" t="s">
        <v>15</v>
      </c>
      <c r="C19" s="23"/>
    </row>
    <row r="20" spans="1:3" hidden="1" x14ac:dyDescent="0.25">
      <c r="A20" s="19" t="s">
        <v>16</v>
      </c>
      <c r="B20" s="20" t="s">
        <v>17</v>
      </c>
      <c r="C20" s="23"/>
    </row>
    <row r="21" spans="1:3" hidden="1" x14ac:dyDescent="0.25">
      <c r="A21" s="18"/>
      <c r="B21" s="9" t="s">
        <v>18</v>
      </c>
      <c r="C21" s="23"/>
    </row>
    <row r="22" spans="1:3" hidden="1" x14ac:dyDescent="0.25">
      <c r="A22" s="18"/>
      <c r="B22" s="9" t="s">
        <v>19</v>
      </c>
      <c r="C22" s="23"/>
    </row>
    <row r="23" spans="1:3" hidden="1" x14ac:dyDescent="0.25">
      <c r="A23" s="18"/>
      <c r="B23" s="9" t="s">
        <v>20</v>
      </c>
      <c r="C23" s="23"/>
    </row>
    <row r="24" spans="1:3" hidden="1" x14ac:dyDescent="0.25">
      <c r="A24" s="18"/>
      <c r="B24" s="9" t="s">
        <v>21</v>
      </c>
      <c r="C24" s="23"/>
    </row>
    <row r="25" spans="1:3" hidden="1" x14ac:dyDescent="0.25">
      <c r="A25" s="18"/>
      <c r="B25" s="9" t="s">
        <v>22</v>
      </c>
      <c r="C25" s="23"/>
    </row>
    <row r="26" spans="1:3" hidden="1" x14ac:dyDescent="0.25">
      <c r="A26" s="18"/>
      <c r="B26" s="9" t="s">
        <v>23</v>
      </c>
      <c r="C26" s="23"/>
    </row>
    <row r="27" spans="1:3" hidden="1" x14ac:dyDescent="0.25">
      <c r="A27" s="18"/>
      <c r="B27" s="9" t="s">
        <v>24</v>
      </c>
      <c r="C27" s="23"/>
    </row>
    <row r="28" spans="1:3" x14ac:dyDescent="0.25">
      <c r="A28" s="19" t="s">
        <v>25</v>
      </c>
      <c r="B28" s="20" t="s">
        <v>26</v>
      </c>
      <c r="C28" s="23"/>
    </row>
    <row r="29" spans="1:3" ht="31.5" x14ac:dyDescent="0.25">
      <c r="A29" s="18"/>
      <c r="B29" s="8" t="s">
        <v>27</v>
      </c>
      <c r="C29" s="23">
        <v>3150.096</v>
      </c>
    </row>
    <row r="30" spans="1:3" x14ac:dyDescent="0.25">
      <c r="A30" s="18"/>
      <c r="B30" s="8" t="s">
        <v>28</v>
      </c>
      <c r="C30" s="23">
        <v>1855.5139999999999</v>
      </c>
    </row>
    <row r="31" spans="1:3" x14ac:dyDescent="0.25">
      <c r="A31" s="18"/>
      <c r="B31" s="8" t="s">
        <v>29</v>
      </c>
      <c r="C31" s="23">
        <v>1490.9579999999999</v>
      </c>
    </row>
    <row r="32" spans="1:3" x14ac:dyDescent="0.25">
      <c r="A32" s="18"/>
      <c r="B32" s="9" t="s">
        <v>30</v>
      </c>
      <c r="C32" s="23">
        <v>711.97699999999998</v>
      </c>
    </row>
    <row r="33" spans="1:3" x14ac:dyDescent="0.25">
      <c r="A33" s="18"/>
      <c r="B33" s="9" t="s">
        <v>31</v>
      </c>
      <c r="C33" s="23">
        <v>1318.0800000000002</v>
      </c>
    </row>
    <row r="34" spans="1:3" x14ac:dyDescent="0.25">
      <c r="A34" s="18"/>
      <c r="B34" s="9" t="s">
        <v>32</v>
      </c>
      <c r="C34" s="23">
        <v>393.32799999999997</v>
      </c>
    </row>
    <row r="35" spans="1:3" x14ac:dyDescent="0.25">
      <c r="A35" s="18"/>
      <c r="B35" s="9" t="s">
        <v>33</v>
      </c>
      <c r="C35" s="23">
        <v>3711.0279999999998</v>
      </c>
    </row>
    <row r="36" spans="1:3" x14ac:dyDescent="0.25">
      <c r="A36" s="18"/>
      <c r="B36" s="9" t="s">
        <v>7</v>
      </c>
      <c r="C36" s="24">
        <f>SUM(C29:C35)</f>
        <v>12630.981</v>
      </c>
    </row>
    <row r="37" spans="1:3" x14ac:dyDescent="0.25">
      <c r="A37" s="19" t="s">
        <v>14</v>
      </c>
      <c r="B37" s="20" t="s">
        <v>34</v>
      </c>
      <c r="C37" s="23"/>
    </row>
    <row r="38" spans="1:3" x14ac:dyDescent="0.25">
      <c r="A38" s="19"/>
      <c r="B38" s="9" t="s">
        <v>35</v>
      </c>
      <c r="C38" s="23">
        <v>659.04000000000008</v>
      </c>
    </row>
    <row r="39" spans="1:3" x14ac:dyDescent="0.25">
      <c r="A39" s="19"/>
      <c r="B39" s="9" t="s">
        <v>36</v>
      </c>
      <c r="C39" s="23">
        <v>711.97699999999998</v>
      </c>
    </row>
    <row r="40" spans="1:3" ht="36.75" customHeight="1" x14ac:dyDescent="0.25">
      <c r="A40" s="19"/>
      <c r="B40" s="8" t="s">
        <v>37</v>
      </c>
      <c r="C40" s="23">
        <v>24589.182600000004</v>
      </c>
    </row>
    <row r="41" spans="1:3" ht="31.5" x14ac:dyDescent="0.25">
      <c r="A41" s="19"/>
      <c r="B41" s="8" t="s">
        <v>38</v>
      </c>
      <c r="C41" s="23">
        <v>14966.784</v>
      </c>
    </row>
    <row r="42" spans="1:3" ht="31.5" x14ac:dyDescent="0.25">
      <c r="A42" s="19"/>
      <c r="B42" s="8" t="s">
        <v>39</v>
      </c>
      <c r="C42" s="23">
        <v>6053.34</v>
      </c>
    </row>
    <row r="43" spans="1:3" ht="36.75" customHeight="1" x14ac:dyDescent="0.25">
      <c r="A43" s="19"/>
      <c r="B43" s="8" t="s">
        <v>40</v>
      </c>
      <c r="C43" s="23">
        <v>1199.2049999999999</v>
      </c>
    </row>
    <row r="44" spans="1:3" ht="31.5" x14ac:dyDescent="0.25">
      <c r="A44" s="19"/>
      <c r="B44" s="8" t="s">
        <v>41</v>
      </c>
      <c r="C44" s="23">
        <v>7094.8980000000001</v>
      </c>
    </row>
    <row r="45" spans="1:3" x14ac:dyDescent="0.25">
      <c r="A45" s="19"/>
      <c r="B45" s="8" t="s">
        <v>7</v>
      </c>
      <c r="C45" s="24">
        <f>SUM(C38:C44)</f>
        <v>55274.426600000006</v>
      </c>
    </row>
    <row r="46" spans="1:3" x14ac:dyDescent="0.25">
      <c r="A46" s="19" t="s">
        <v>16</v>
      </c>
      <c r="B46" s="20" t="s">
        <v>42</v>
      </c>
      <c r="C46" s="24">
        <v>12003.828</v>
      </c>
    </row>
    <row r="47" spans="1:3" ht="31.5" x14ac:dyDescent="0.25">
      <c r="A47" s="19" t="s">
        <v>43</v>
      </c>
      <c r="B47" s="21" t="s">
        <v>44</v>
      </c>
      <c r="C47" s="23"/>
    </row>
    <row r="48" spans="1:3" hidden="1" x14ac:dyDescent="0.25">
      <c r="A48" s="19"/>
      <c r="B48" s="9" t="s">
        <v>45</v>
      </c>
      <c r="C48" s="23">
        <v>0</v>
      </c>
    </row>
    <row r="49" spans="1:3" x14ac:dyDescent="0.25">
      <c r="A49" s="19"/>
      <c r="B49" s="9" t="s">
        <v>46</v>
      </c>
      <c r="C49" s="23">
        <v>11577.12</v>
      </c>
    </row>
    <row r="50" spans="1:3" x14ac:dyDescent="0.25">
      <c r="A50" s="19"/>
      <c r="B50" s="9" t="s">
        <v>47</v>
      </c>
      <c r="C50" s="23">
        <v>7601.0999999999995</v>
      </c>
    </row>
    <row r="51" spans="1:3" x14ac:dyDescent="0.25">
      <c r="A51" s="19"/>
      <c r="B51" s="9" t="s">
        <v>48</v>
      </c>
      <c r="C51" s="23">
        <v>4024.8</v>
      </c>
    </row>
    <row r="52" spans="1:3" x14ac:dyDescent="0.25">
      <c r="A52" s="19"/>
      <c r="B52" s="9" t="s">
        <v>49</v>
      </c>
      <c r="C52" s="23">
        <v>280.8</v>
      </c>
    </row>
    <row r="53" spans="1:3" x14ac:dyDescent="0.25">
      <c r="A53" s="19"/>
      <c r="B53" s="9" t="s">
        <v>50</v>
      </c>
      <c r="C53" s="23">
        <v>1104.8399999999999</v>
      </c>
    </row>
    <row r="54" spans="1:3" x14ac:dyDescent="0.25">
      <c r="A54" s="19"/>
      <c r="B54" s="9" t="s">
        <v>7</v>
      </c>
      <c r="C54" s="24">
        <f>SUM(C49:C53)</f>
        <v>24588.66</v>
      </c>
    </row>
    <row r="55" spans="1:3" x14ac:dyDescent="0.25">
      <c r="A55" s="19" t="s">
        <v>51</v>
      </c>
      <c r="B55" s="20" t="s">
        <v>52</v>
      </c>
      <c r="C55" s="23"/>
    </row>
    <row r="56" spans="1:3" hidden="1" x14ac:dyDescent="0.25">
      <c r="A56" s="19"/>
      <c r="B56" s="9" t="s">
        <v>53</v>
      </c>
      <c r="C56" s="23">
        <v>0</v>
      </c>
    </row>
    <row r="57" spans="1:3" ht="13.5" hidden="1" customHeight="1" x14ac:dyDescent="0.25">
      <c r="A57" s="19"/>
      <c r="B57" s="8" t="s">
        <v>54</v>
      </c>
      <c r="C57" s="23">
        <v>0</v>
      </c>
    </row>
    <row r="58" spans="1:3" ht="31.5" hidden="1" x14ac:dyDescent="0.25">
      <c r="A58" s="19"/>
      <c r="B58" s="8" t="s">
        <v>55</v>
      </c>
      <c r="C58" s="23">
        <v>0</v>
      </c>
    </row>
    <row r="59" spans="1:3" ht="14.25" hidden="1" customHeight="1" x14ac:dyDescent="0.25">
      <c r="A59" s="19"/>
      <c r="B59" s="8" t="s">
        <v>56</v>
      </c>
      <c r="C59" s="23">
        <v>0</v>
      </c>
    </row>
    <row r="60" spans="1:3" x14ac:dyDescent="0.25">
      <c r="A60" s="19"/>
      <c r="B60" s="9" t="s">
        <v>57</v>
      </c>
      <c r="C60" s="23">
        <v>552.57999999999993</v>
      </c>
    </row>
    <row r="61" spans="1:3" hidden="1" x14ac:dyDescent="0.25">
      <c r="A61" s="19"/>
      <c r="B61" s="9" t="s">
        <v>58</v>
      </c>
      <c r="C61" s="23">
        <v>0</v>
      </c>
    </row>
    <row r="62" spans="1:3" x14ac:dyDescent="0.25">
      <c r="A62" s="19"/>
      <c r="B62" s="9" t="s">
        <v>24</v>
      </c>
      <c r="C62" s="24">
        <v>552.57999999999993</v>
      </c>
    </row>
    <row r="63" spans="1:3" x14ac:dyDescent="0.25">
      <c r="A63" s="19" t="s">
        <v>59</v>
      </c>
      <c r="B63" s="20" t="s">
        <v>60</v>
      </c>
      <c r="C63" s="23"/>
    </row>
    <row r="64" spans="1:3" ht="47.25" x14ac:dyDescent="0.25">
      <c r="A64" s="19"/>
      <c r="B64" s="8" t="s">
        <v>61</v>
      </c>
      <c r="C64" s="23">
        <v>2967.5679999999998</v>
      </c>
    </row>
    <row r="65" spans="1:3" ht="31.5" x14ac:dyDescent="0.25">
      <c r="A65" s="19"/>
      <c r="B65" s="8" t="s">
        <v>62</v>
      </c>
      <c r="C65" s="23">
        <v>3757.3240000000001</v>
      </c>
    </row>
    <row r="66" spans="1:3" ht="31.5" x14ac:dyDescent="0.25">
      <c r="A66" s="19"/>
      <c r="B66" s="8" t="s">
        <v>63</v>
      </c>
      <c r="C66" s="23">
        <v>4451.3519999999999</v>
      </c>
    </row>
    <row r="67" spans="1:3" ht="31.5" x14ac:dyDescent="0.25">
      <c r="A67" s="19"/>
      <c r="B67" s="8" t="s">
        <v>64</v>
      </c>
      <c r="C67" s="23">
        <v>5935.1359999999995</v>
      </c>
    </row>
    <row r="68" spans="1:3" x14ac:dyDescent="0.25">
      <c r="A68" s="19"/>
      <c r="B68" s="8" t="s">
        <v>65</v>
      </c>
      <c r="C68" s="23">
        <v>0</v>
      </c>
    </row>
    <row r="69" spans="1:3" hidden="1" x14ac:dyDescent="0.25">
      <c r="A69" s="19"/>
      <c r="B69" s="8" t="s">
        <v>66</v>
      </c>
      <c r="C69" s="23">
        <v>0</v>
      </c>
    </row>
    <row r="70" spans="1:3" x14ac:dyDescent="0.25">
      <c r="A70" s="19"/>
      <c r="B70" s="9" t="s">
        <v>24</v>
      </c>
      <c r="C70" s="24">
        <f>SUM(C64:C69)</f>
        <v>17111.379999999997</v>
      </c>
    </row>
    <row r="71" spans="1:3" ht="31.5" x14ac:dyDescent="0.25">
      <c r="A71" s="19" t="s">
        <v>67</v>
      </c>
      <c r="B71" s="21" t="s">
        <v>68</v>
      </c>
      <c r="C71" s="24">
        <v>7466.7839999999997</v>
      </c>
    </row>
    <row r="72" spans="1:3" x14ac:dyDescent="0.25">
      <c r="A72" s="19" t="s">
        <v>69</v>
      </c>
      <c r="B72" s="20" t="s">
        <v>70</v>
      </c>
      <c r="C72" s="24">
        <v>2082.0840000000003</v>
      </c>
    </row>
    <row r="73" spans="1:3" x14ac:dyDescent="0.25">
      <c r="A73" s="19" t="s">
        <v>71</v>
      </c>
      <c r="B73" s="20" t="s">
        <v>72</v>
      </c>
      <c r="C73" s="24">
        <v>896.27399999999989</v>
      </c>
    </row>
    <row r="74" spans="1:3" x14ac:dyDescent="0.25">
      <c r="A74" s="19" t="s">
        <v>73</v>
      </c>
      <c r="B74" s="20" t="s">
        <v>74</v>
      </c>
      <c r="C74" s="24">
        <v>1263.712</v>
      </c>
    </row>
    <row r="75" spans="1:3" x14ac:dyDescent="0.25">
      <c r="A75" s="19" t="s">
        <v>75</v>
      </c>
      <c r="B75" s="20" t="s">
        <v>76</v>
      </c>
      <c r="C75" s="23"/>
    </row>
    <row r="76" spans="1:3" x14ac:dyDescent="0.25">
      <c r="A76" s="19"/>
      <c r="B76" s="9" t="s">
        <v>77</v>
      </c>
      <c r="C76" s="23">
        <v>5470.44</v>
      </c>
    </row>
    <row r="77" spans="1:3" x14ac:dyDescent="0.25">
      <c r="A77" s="18"/>
      <c r="B77" s="9" t="s">
        <v>78</v>
      </c>
      <c r="C77" s="23">
        <v>4122.1200000000008</v>
      </c>
    </row>
    <row r="78" spans="1:3" ht="36" customHeight="1" x14ac:dyDescent="0.25">
      <c r="A78" s="18"/>
      <c r="B78" s="8" t="s">
        <v>79</v>
      </c>
      <c r="C78" s="23">
        <v>4013.3999999999992</v>
      </c>
    </row>
    <row r="79" spans="1:3" ht="42" customHeight="1" x14ac:dyDescent="0.25">
      <c r="A79" s="18"/>
      <c r="B79" s="8" t="s">
        <v>80</v>
      </c>
      <c r="C79" s="23">
        <v>4013.3999999999992</v>
      </c>
    </row>
    <row r="80" spans="1:3" ht="47.25" x14ac:dyDescent="0.25">
      <c r="A80" s="18"/>
      <c r="B80" s="8" t="s">
        <v>81</v>
      </c>
      <c r="C80" s="23">
        <v>4013.3999999999992</v>
      </c>
    </row>
    <row r="81" spans="1:3" ht="15.75" hidden="1" customHeight="1" x14ac:dyDescent="0.25">
      <c r="A81" s="18"/>
      <c r="B81" s="8" t="s">
        <v>82</v>
      </c>
      <c r="C81" s="23">
        <v>0</v>
      </c>
    </row>
    <row r="82" spans="1:3" ht="15.75" hidden="1" customHeight="1" x14ac:dyDescent="0.25">
      <c r="A82" s="18"/>
      <c r="B82" s="8" t="s">
        <v>83</v>
      </c>
      <c r="C82" s="23">
        <v>0</v>
      </c>
    </row>
    <row r="83" spans="1:3" x14ac:dyDescent="0.25">
      <c r="A83" s="18"/>
      <c r="B83" s="9" t="s">
        <v>24</v>
      </c>
      <c r="C83" s="24">
        <f>SUM(C76:C82)</f>
        <v>21632.76</v>
      </c>
    </row>
    <row r="84" spans="1:3" x14ac:dyDescent="0.25">
      <c r="A84" s="19" t="s">
        <v>84</v>
      </c>
      <c r="B84" s="20" t="s">
        <v>85</v>
      </c>
      <c r="C84" s="23"/>
    </row>
    <row r="85" spans="1:3" x14ac:dyDescent="0.25">
      <c r="A85" s="19"/>
      <c r="B85" s="9" t="s">
        <v>86</v>
      </c>
      <c r="C85" s="23"/>
    </row>
    <row r="86" spans="1:3" x14ac:dyDescent="0.25">
      <c r="A86" s="19"/>
      <c r="B86" s="9" t="s">
        <v>87</v>
      </c>
      <c r="C86" s="23">
        <v>257.92</v>
      </c>
    </row>
    <row r="87" spans="1:3" x14ac:dyDescent="0.25">
      <c r="A87" s="19"/>
      <c r="B87" s="9" t="s">
        <v>88</v>
      </c>
      <c r="C87" s="23"/>
    </row>
    <row r="88" spans="1:3" ht="31.5" x14ac:dyDescent="0.25">
      <c r="A88" s="19"/>
      <c r="B88" s="8" t="s">
        <v>89</v>
      </c>
      <c r="C88" s="23">
        <v>996.96</v>
      </c>
    </row>
    <row r="89" spans="1:3" x14ac:dyDescent="0.25">
      <c r="A89" s="19"/>
      <c r="B89" s="9" t="s">
        <v>90</v>
      </c>
      <c r="C89" s="23"/>
    </row>
    <row r="90" spans="1:3" x14ac:dyDescent="0.25">
      <c r="A90" s="19"/>
      <c r="B90" s="8" t="s">
        <v>91</v>
      </c>
      <c r="C90" s="23">
        <v>300</v>
      </c>
    </row>
    <row r="91" spans="1:3" x14ac:dyDescent="0.25">
      <c r="A91" s="19"/>
      <c r="B91" s="8" t="s">
        <v>92</v>
      </c>
      <c r="C91" s="23">
        <v>275.04399999999998</v>
      </c>
    </row>
    <row r="92" spans="1:3" x14ac:dyDescent="0.25">
      <c r="A92" s="19"/>
      <c r="B92" s="9" t="s">
        <v>93</v>
      </c>
      <c r="C92" s="23">
        <v>1425.98</v>
      </c>
    </row>
    <row r="93" spans="1:3" x14ac:dyDescent="0.25">
      <c r="A93" s="19"/>
      <c r="B93" s="9" t="s">
        <v>94</v>
      </c>
      <c r="C93" s="23">
        <v>1785.875</v>
      </c>
    </row>
    <row r="94" spans="1:3" x14ac:dyDescent="0.25">
      <c r="A94" s="19"/>
      <c r="B94" s="9" t="s">
        <v>94</v>
      </c>
      <c r="C94" s="23">
        <v>2678.8125</v>
      </c>
    </row>
    <row r="95" spans="1:3" x14ac:dyDescent="0.25">
      <c r="A95" s="19"/>
      <c r="B95" s="9" t="s">
        <v>95</v>
      </c>
      <c r="C95" s="23">
        <v>137.79</v>
      </c>
    </row>
    <row r="96" spans="1:3" x14ac:dyDescent="0.25">
      <c r="A96" s="19"/>
      <c r="B96" s="9" t="s">
        <v>24</v>
      </c>
      <c r="C96" s="24">
        <f>SUM(C86:C95)</f>
        <v>7858.3815000000004</v>
      </c>
    </row>
    <row r="97" spans="1:3" x14ac:dyDescent="0.25">
      <c r="A97" s="19" t="s">
        <v>96</v>
      </c>
      <c r="B97" s="9" t="s">
        <v>97</v>
      </c>
      <c r="C97" s="24"/>
    </row>
    <row r="98" spans="1:3" x14ac:dyDescent="0.25">
      <c r="A98" s="19" t="s">
        <v>98</v>
      </c>
      <c r="B98" s="20" t="s">
        <v>99</v>
      </c>
      <c r="C98" s="24">
        <v>35826.203999999998</v>
      </c>
    </row>
    <row r="99" spans="1:3" x14ac:dyDescent="0.25">
      <c r="A99" s="18"/>
      <c r="B99" s="20" t="s">
        <v>100</v>
      </c>
      <c r="C99" s="24">
        <f>C12+C18+C36+C45+C46+C54+C62+C70+C71+C72+C73+C74+C83+C96+C98</f>
        <v>208026.8751</v>
      </c>
    </row>
    <row r="100" spans="1:3" s="2" customFormat="1" x14ac:dyDescent="0.25">
      <c r="A100" s="10"/>
      <c r="B100" s="11" t="s">
        <v>105</v>
      </c>
      <c r="C100" s="25">
        <v>208064.76</v>
      </c>
    </row>
    <row r="101" spans="1:3" s="2" customFormat="1" x14ac:dyDescent="0.25">
      <c r="A101" s="12"/>
      <c r="B101" s="11" t="s">
        <v>106</v>
      </c>
      <c r="C101" s="25">
        <v>197679.03</v>
      </c>
    </row>
    <row r="102" spans="1:3" s="2" customFormat="1" x14ac:dyDescent="0.25">
      <c r="A102" s="10"/>
      <c r="B102" s="11" t="s">
        <v>108</v>
      </c>
      <c r="C102" s="25">
        <f>C101-C99</f>
        <v>-10347.845100000006</v>
      </c>
    </row>
    <row r="103" spans="1:3" s="2" customFormat="1" x14ac:dyDescent="0.25">
      <c r="A103" s="10"/>
      <c r="B103" s="11" t="s">
        <v>107</v>
      </c>
      <c r="C103" s="25">
        <f>C102+C6</f>
        <v>-252709.2042666667</v>
      </c>
    </row>
    <row r="104" spans="1:3" s="2" customFormat="1" x14ac:dyDescent="0.25">
      <c r="C104" s="3"/>
    </row>
    <row r="105" spans="1:3" s="2" customFormat="1" x14ac:dyDescent="0.25">
      <c r="C105" s="3"/>
    </row>
    <row r="106" spans="1:3" s="2" customFormat="1" x14ac:dyDescent="0.25">
      <c r="C106" s="3"/>
    </row>
    <row r="107" spans="1:3" s="2" customFormat="1" x14ac:dyDescent="0.25">
      <c r="C107" s="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2025-01-10T08:13:33Z</dcterms:created>
  <dcterms:modified xsi:type="dcterms:W3CDTF">2025-03-04T07:11:36Z</dcterms:modified>
</cp:coreProperties>
</file>