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ервостроителе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1" l="1"/>
  <c r="C107" i="1"/>
  <c r="C104" i="1" l="1"/>
  <c r="C75" i="1"/>
  <c r="C61" i="1"/>
  <c r="C45" i="1"/>
  <c r="C37" i="1"/>
  <c r="C28" i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<sst xmlns="http://schemas.openxmlformats.org/spreadsheetml/2006/main" count="122" uniqueCount="115">
  <si>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</si>
  <si>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</si>
  <si>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</si>
  <si>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</si>
  <si>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</si>
  <si>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</si>
  <si>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</si>
  <si>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</si>
  <si>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</si>
  <si>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</si>
  <si>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</si>
  <si>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</si>
  <si>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и козырьков снега и наледи (сбивание сосулей)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</si>
  <si>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</si>
  <si>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</si>
  <si>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</si>
  <si>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</si>
  <si>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</si>
  <si>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</si>
  <si>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</si>
  <si>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</si>
  <si>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</si>
  <si>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</si>
  <si>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</si>
  <si>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</si>
  <si>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</si>
  <si>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</si>
  <si>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</si>
  <si>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 xml:space="preserve">Посыпка пешеходных дорожек и проездов противогололедным материалом шириной 0,5 м </t>
  </si>
  <si>
    <t xml:space="preserve">Очистка пешеходных дорожек и проездов от наледи и льда шириной 0,5 м 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</si>
  <si>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</si>
  <si>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</si>
  <si>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</si>
  <si>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</si>
  <si>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</si>
  <si>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</si>
  <si>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</si>
  <si>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</si>
  <si>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</si>
  <si>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</si>
  <si>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</si>
  <si>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</si>
  <si>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</si>
  <si>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</si>
  <si>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</si>
  <si>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</si>
  <si>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</si>
  <si>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</si>
  <si>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</si>
  <si>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</si>
  <si>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</si>
  <si>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</si>
  <si>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</si>
  <si>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</si>
  <si>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центрального отопления</t>
  </si>
  <si>
    <t>Ершение канализационного выпуска</t>
  </si>
  <si>
    <t>Ершение кухонных стояков (ДУ 50мм)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</si>
  <si>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</si>
  <si>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</si>
  <si>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</si>
  <si>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</si>
  <si>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</si>
  <si>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</si>
  <si>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</si>
  <si>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</si>
  <si>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</si>
  <si>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</si>
  <si>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</si>
  <si>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</si>
  <si>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</si>
  <si>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</si>
  <si>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</si>
  <si>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Замена комплекта термометров сопротивления т/сч</t>
  </si>
  <si>
    <t>Ремонт ИВБ</t>
  </si>
  <si>
    <t>15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</si>
  <si>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</si>
  <si>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</si>
  <si>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СА-18 2п 2 эт</t>
  </si>
  <si>
    <t>замена пакетного выключателя кв.1</t>
  </si>
  <si>
    <t>замена светильника СА-18 1п</t>
  </si>
  <si>
    <t>замена  светильника СА-18 в МОП (2 подъезд)</t>
  </si>
  <si>
    <t>Текущий ремонт систем ВиК</t>
  </si>
  <si>
    <t>замена уплотнительной сантехнической прокладки водосчетчика кв.2</t>
  </si>
  <si>
    <t>замена вентиля Ду 15мм на стояке ГВС для нужд уборщицы</t>
  </si>
  <si>
    <t>кран шаровый Ду 15мм Pride</t>
  </si>
  <si>
    <t>устранение засора канализационного коллектора Ду 100 мм (2 раза)</t>
  </si>
  <si>
    <t>Текущий ремонт систем конструктивных элементов</t>
  </si>
  <si>
    <t>ремонт подвальной двери с заменой бруска</t>
  </si>
  <si>
    <t>замена дверного порога  с изготовлением</t>
  </si>
  <si>
    <t>утепление дверной коробки монтажной пеной</t>
  </si>
  <si>
    <t>Дополнительная механизированная уборка территории от снега</t>
  </si>
  <si>
    <t>установка проушин на чердачный люк</t>
  </si>
  <si>
    <t>укрепление почтовых ящиков</t>
  </si>
  <si>
    <t>ремонт продуха кирпичем</t>
  </si>
  <si>
    <t>укрепление подшивки карниза</t>
  </si>
  <si>
    <t>Покраска контейнера</t>
  </si>
  <si>
    <t>Установка винтового замка</t>
  </si>
  <si>
    <t>реконструкция тамбурной двери 2п калькуляция</t>
  </si>
  <si>
    <t>установка прукжины</t>
  </si>
  <si>
    <t>обшивка войлоком подвальной двери</t>
  </si>
  <si>
    <t>17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</si>
  <si>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</si>
  <si>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</si>
  <si>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</si>
  <si>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</si>
  <si>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</si>
  <si>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ул.Первостроителей 19</t>
  </si>
  <si>
    <t xml:space="preserve">   1. 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</si>
  <si>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</si>
  <si>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</si>
  <si>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r>
      <t xml:space="preserve">Поверка общедомового счетчика тепла </t>
    </r>
    <r>
      <rPr>
        <b/>
        <sz val="12"/>
        <rFont val="Times New Roman"/>
        <family val="1"/>
        <charset val="204"/>
      </rPr>
      <t>(поверка 18.11.2024)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</si>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</sst>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1" fillId="0" borderId="0" xfId="0" applyFont="1"/>
    <xf numFmtId="2" fontId="1" fillId="0" borderId="0" xfId="0" applyNumberFormat="1" applyFont="1" applyFill="1"/>
    <xf numFmtId="0" fontId="1" fillId="0" borderId="0" xfId="0" applyFont="1" applyFill="1"/>
    <xf numFmtId="0" fontId="4" fillId="0" borderId="0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4" fillId="0" borderId="1" xfId="1" applyNumberFormat="1" applyFont="1" applyBorder="1" applyAlignment="1">
      <alignment wrapText="1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/>
    <xf numFmtId="16" fontId="4" fillId="0" borderId="9" xfId="0" applyNumberFormat="1" applyFont="1" applyBorder="1" applyAlignment="1">
      <alignment wrapText="1"/>
    </xf>
    <xf numFmtId="49" fontId="4" fillId="0" borderId="12" xfId="0" applyNumberFormat="1" applyFont="1" applyBorder="1" applyAlignment="1"/>
    <xf numFmtId="49" fontId="4" fillId="0" borderId="9" xfId="0" applyNumberFormat="1" applyFont="1" applyBorder="1" applyAlignment="1"/>
    <xf numFmtId="49" fontId="4" fillId="0" borderId="5" xfId="0" applyNumberFormat="1" applyFont="1" applyBorder="1" applyAlignment="1"/>
    <xf numFmtId="49" fontId="4" fillId="0" borderId="3" xfId="0" applyNumberFormat="1" applyFont="1" applyBorder="1" applyAlignment="1">
      <alignment horizontal="center"/>
    </xf>
    <xf numFmtId="0" fontId="1" fillId="0" borderId="8" xfId="0" applyFont="1" applyBorder="1" applyAlignment="1">
      <alignment vertical="top"/>
    </xf>
    <xf numFmtId="49" fontId="4" fillId="0" borderId="16" xfId="0" applyNumberFormat="1" applyFont="1" applyBorder="1" applyAlignment="1"/>
    <xf numFmtId="49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vertical="top"/>
    </xf>
    <xf numFmtId="49" fontId="4" fillId="0" borderId="9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4" fillId="0" borderId="20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/>
    </xf>
    <xf numFmtId="0" fontId="7" fillId="0" borderId="0" xfId="0" applyFont="1"/>
    <xf numFmtId="49" fontId="4" fillId="0" borderId="13" xfId="0" applyNumberFormat="1" applyFont="1" applyBorder="1" applyAlignment="1">
      <alignment horizontal="center"/>
    </xf>
    <xf numFmtId="49" fontId="4" fillId="0" borderId="22" xfId="0" applyNumberFormat="1" applyFont="1" applyBorder="1" applyAlignment="1"/>
    <xf numFmtId="0" fontId="4" fillId="0" borderId="8" xfId="0" applyFont="1" applyBorder="1" applyAlignment="1">
      <alignment vertical="top" wrapText="1"/>
    </xf>
    <xf numFmtId="0" fontId="1" fillId="0" borderId="1" xfId="1" applyFont="1" applyBorder="1" applyAlignment="1">
      <alignment horizontal="center"/>
    </xf>
    <xf numFmtId="2" fontId="4" fillId="0" borderId="1" xfId="1" applyNumberFormat="1" applyFont="1" applyFill="1" applyBorder="1" applyAlignment="1"/>
    <xf numFmtId="0" fontId="1" fillId="0" borderId="0" xfId="0" applyFont="1" applyFill="1" applyAlignment="1">
      <alignment wrapText="1"/>
    </xf>
    <xf numFmtId="0" fontId="1" fillId="0" borderId="1" xfId="1" applyFont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1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0" borderId="13" xfId="0" applyFont="1" applyBorder="1" applyAlignment="1">
      <alignment vertical="top" wrapText="1"/>
    </xf>
    <xf numFmtId="0" fontId="1" fillId="0" borderId="15" xfId="0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4" fillId="0" borderId="23" xfId="0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1" fillId="0" borderId="2" xfId="0" applyFont="1" applyBorder="1"/>
    <xf numFmtId="0" fontId="1" fillId="0" borderId="13" xfId="0" applyFont="1" applyBorder="1"/>
    <xf numFmtId="0" fontId="4" fillId="0" borderId="25" xfId="0" applyFont="1" applyBorder="1" applyAlignment="1">
      <alignment vertical="top"/>
    </xf>
    <xf numFmtId="0" fontId="4" fillId="0" borderId="2" xfId="1" applyFont="1" applyBorder="1"/>
    <xf numFmtId="0" fontId="1" fillId="0" borderId="6" xfId="0" applyFont="1" applyFill="1" applyBorder="1"/>
    <xf numFmtId="2" fontId="1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2" fontId="7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/>
    <xf numFmtId="2" fontId="4" fillId="0" borderId="1" xfId="0" applyNumberFormat="1" applyFont="1" applyBorder="1"/>
    <xf numFmtId="2" fontId="1" fillId="0" borderId="1" xfId="0" applyNumberFormat="1" applyFont="1" applyBorder="1" applyAlignment="1">
      <alignment horizontal="right" vertical="top" wrapText="1"/>
    </xf>
    <xf numFmtId="2" fontId="7" fillId="0" borderId="1" xfId="0" applyNumberFormat="1" applyFont="1" applyBorder="1"/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1"/>
  <sheetViews>
    <sheetView tabSelected="1" topLeftCell="A78" workbookViewId="0">
      <selection activeCell="C108" sqref="C108"/>
    </sheetView>
  </sheetViews>
  <sheetFormatPr defaultColWidth="10.140625" defaultRowHeight="15.75" x14ac:dyDescent="0.25"/>
  <cols>
    <col min="1" max="1" width="6.140625" style="1" customWidth="1"/>
    <col min="2" max="2" width="80.140625" style="29" customWidth="1"/>
    <col min="3" max="3" width="16.42578125" style="1" customWidth="1"/>
    <col min="4" max="194" width="10.140625" style="1"/>
    <col min="195" max="195" width="6.140625" style="1" customWidth="1"/>
    <col min="196" max="196" width="43.85546875" style="1" customWidth="1"/>
    <col min="197" max="197" width="8.7109375" style="1" customWidth="1"/>
    <col min="198" max="198" width="0.140625" style="1" customWidth="1"/>
    <col min="199" max="201" width="0" style="1" hidden="1" customWidth="1"/>
    <col min="202" max="202" width="0.140625" style="1" customWidth="1"/>
    <col min="203" max="203" width="8.42578125" style="1" customWidth="1"/>
    <col min="204" max="204" width="7.85546875" style="1" customWidth="1"/>
    <col min="205" max="205" width="6.85546875" style="1" customWidth="1"/>
    <col min="206" max="206" width="8.7109375" style="1" customWidth="1"/>
    <col min="207" max="207" width="10.7109375" style="1" customWidth="1"/>
    <col min="208" max="228" width="10.140625" style="1"/>
    <col min="229" max="229" width="7.42578125" style="1" customWidth="1"/>
    <col min="230" max="230" width="9.28515625" style="1" customWidth="1"/>
    <col min="231" max="231" width="10.7109375" style="1" customWidth="1"/>
    <col min="232" max="232" width="8" style="1" customWidth="1"/>
    <col min="233" max="233" width="7.42578125" style="1" customWidth="1"/>
    <col min="234" max="234" width="8.85546875" style="1" customWidth="1"/>
    <col min="235" max="450" width="10.140625" style="1"/>
    <col min="451" max="451" width="6.140625" style="1" customWidth="1"/>
    <col min="452" max="452" width="43.85546875" style="1" customWidth="1"/>
    <col min="453" max="453" width="8.7109375" style="1" customWidth="1"/>
    <col min="454" max="454" width="0.140625" style="1" customWidth="1"/>
    <col min="455" max="457" width="0" style="1" hidden="1" customWidth="1"/>
    <col min="458" max="458" width="0.140625" style="1" customWidth="1"/>
    <col min="459" max="459" width="8.42578125" style="1" customWidth="1"/>
    <col min="460" max="460" width="7.85546875" style="1" customWidth="1"/>
    <col min="461" max="461" width="6.85546875" style="1" customWidth="1"/>
    <col min="462" max="462" width="8.7109375" style="1" customWidth="1"/>
    <col min="463" max="463" width="10.7109375" style="1" customWidth="1"/>
    <col min="464" max="484" width="10.140625" style="1"/>
    <col min="485" max="485" width="7.42578125" style="1" customWidth="1"/>
    <col min="486" max="486" width="9.28515625" style="1" customWidth="1"/>
    <col min="487" max="487" width="10.7109375" style="1" customWidth="1"/>
    <col min="488" max="488" width="8" style="1" customWidth="1"/>
    <col min="489" max="489" width="7.42578125" style="1" customWidth="1"/>
    <col min="490" max="490" width="8.85546875" style="1" customWidth="1"/>
    <col min="491" max="706" width="10.140625" style="1"/>
    <col min="707" max="707" width="6.140625" style="1" customWidth="1"/>
    <col min="708" max="708" width="43.85546875" style="1" customWidth="1"/>
    <col min="709" max="709" width="8.7109375" style="1" customWidth="1"/>
    <col min="710" max="710" width="0.140625" style="1" customWidth="1"/>
    <col min="711" max="713" width="0" style="1" hidden="1" customWidth="1"/>
    <col min="714" max="714" width="0.140625" style="1" customWidth="1"/>
    <col min="715" max="715" width="8.42578125" style="1" customWidth="1"/>
    <col min="716" max="716" width="7.85546875" style="1" customWidth="1"/>
    <col min="717" max="717" width="6.85546875" style="1" customWidth="1"/>
    <col min="718" max="718" width="8.7109375" style="1" customWidth="1"/>
    <col min="719" max="719" width="10.7109375" style="1" customWidth="1"/>
    <col min="720" max="740" width="10.140625" style="1"/>
    <col min="741" max="741" width="7.42578125" style="1" customWidth="1"/>
    <col min="742" max="742" width="9.28515625" style="1" customWidth="1"/>
    <col min="743" max="743" width="10.7109375" style="1" customWidth="1"/>
    <col min="744" max="744" width="8" style="1" customWidth="1"/>
    <col min="745" max="745" width="7.42578125" style="1" customWidth="1"/>
    <col min="746" max="746" width="8.85546875" style="1" customWidth="1"/>
    <col min="747" max="962" width="10.140625" style="1"/>
    <col min="963" max="963" width="6.140625" style="1" customWidth="1"/>
    <col min="964" max="964" width="43.85546875" style="1" customWidth="1"/>
    <col min="965" max="965" width="8.7109375" style="1" customWidth="1"/>
    <col min="966" max="966" width="0.140625" style="1" customWidth="1"/>
    <col min="967" max="969" width="0" style="1" hidden="1" customWidth="1"/>
    <col min="970" max="970" width="0.140625" style="1" customWidth="1"/>
    <col min="971" max="971" width="8.42578125" style="1" customWidth="1"/>
    <col min="972" max="972" width="7.85546875" style="1" customWidth="1"/>
    <col min="973" max="973" width="6.85546875" style="1" customWidth="1"/>
    <col min="974" max="974" width="8.7109375" style="1" customWidth="1"/>
    <col min="975" max="975" width="10.7109375" style="1" customWidth="1"/>
    <col min="976" max="996" width="10.140625" style="1"/>
    <col min="997" max="997" width="7.42578125" style="1" customWidth="1"/>
    <col min="998" max="998" width="9.28515625" style="1" customWidth="1"/>
    <col min="999" max="999" width="10.7109375" style="1" customWidth="1"/>
    <col min="1000" max="1000" width="8" style="1" customWidth="1"/>
    <col min="1001" max="1001" width="7.42578125" style="1" customWidth="1"/>
    <col min="1002" max="1002" width="8.85546875" style="1" customWidth="1"/>
    <col min="1003" max="1218" width="10.140625" style="1"/>
    <col min="1219" max="1219" width="6.140625" style="1" customWidth="1"/>
    <col min="1220" max="1220" width="43.85546875" style="1" customWidth="1"/>
    <col min="1221" max="1221" width="8.7109375" style="1" customWidth="1"/>
    <col min="1222" max="1222" width="0.140625" style="1" customWidth="1"/>
    <col min="1223" max="1225" width="0" style="1" hidden="1" customWidth="1"/>
    <col min="1226" max="1226" width="0.140625" style="1" customWidth="1"/>
    <col min="1227" max="1227" width="8.42578125" style="1" customWidth="1"/>
    <col min="1228" max="1228" width="7.85546875" style="1" customWidth="1"/>
    <col min="1229" max="1229" width="6.85546875" style="1" customWidth="1"/>
    <col min="1230" max="1230" width="8.7109375" style="1" customWidth="1"/>
    <col min="1231" max="1231" width="10.7109375" style="1" customWidth="1"/>
    <col min="1232" max="1252" width="10.140625" style="1"/>
    <col min="1253" max="1253" width="7.42578125" style="1" customWidth="1"/>
    <col min="1254" max="1254" width="9.28515625" style="1" customWidth="1"/>
    <col min="1255" max="1255" width="10.7109375" style="1" customWidth="1"/>
    <col min="1256" max="1256" width="8" style="1" customWidth="1"/>
    <col min="1257" max="1257" width="7.42578125" style="1" customWidth="1"/>
    <col min="1258" max="1258" width="8.85546875" style="1" customWidth="1"/>
    <col min="1259" max="1474" width="10.140625" style="1"/>
    <col min="1475" max="1475" width="6.140625" style="1" customWidth="1"/>
    <col min="1476" max="1476" width="43.85546875" style="1" customWidth="1"/>
    <col min="1477" max="1477" width="8.7109375" style="1" customWidth="1"/>
    <col min="1478" max="1478" width="0.140625" style="1" customWidth="1"/>
    <col min="1479" max="1481" width="0" style="1" hidden="1" customWidth="1"/>
    <col min="1482" max="1482" width="0.140625" style="1" customWidth="1"/>
    <col min="1483" max="1483" width="8.42578125" style="1" customWidth="1"/>
    <col min="1484" max="1484" width="7.85546875" style="1" customWidth="1"/>
    <col min="1485" max="1485" width="6.85546875" style="1" customWidth="1"/>
    <col min="1486" max="1486" width="8.7109375" style="1" customWidth="1"/>
    <col min="1487" max="1487" width="10.7109375" style="1" customWidth="1"/>
    <col min="1488" max="1508" width="10.140625" style="1"/>
    <col min="1509" max="1509" width="7.42578125" style="1" customWidth="1"/>
    <col min="1510" max="1510" width="9.28515625" style="1" customWidth="1"/>
    <col min="1511" max="1511" width="10.7109375" style="1" customWidth="1"/>
    <col min="1512" max="1512" width="8" style="1" customWidth="1"/>
    <col min="1513" max="1513" width="7.42578125" style="1" customWidth="1"/>
    <col min="1514" max="1514" width="8.85546875" style="1" customWidth="1"/>
    <col min="1515" max="1730" width="10.140625" style="1"/>
    <col min="1731" max="1731" width="6.140625" style="1" customWidth="1"/>
    <col min="1732" max="1732" width="43.85546875" style="1" customWidth="1"/>
    <col min="1733" max="1733" width="8.7109375" style="1" customWidth="1"/>
    <col min="1734" max="1734" width="0.140625" style="1" customWidth="1"/>
    <col min="1735" max="1737" width="0" style="1" hidden="1" customWidth="1"/>
    <col min="1738" max="1738" width="0.140625" style="1" customWidth="1"/>
    <col min="1739" max="1739" width="8.42578125" style="1" customWidth="1"/>
    <col min="1740" max="1740" width="7.85546875" style="1" customWidth="1"/>
    <col min="1741" max="1741" width="6.85546875" style="1" customWidth="1"/>
    <col min="1742" max="1742" width="8.7109375" style="1" customWidth="1"/>
    <col min="1743" max="1743" width="10.7109375" style="1" customWidth="1"/>
    <col min="1744" max="1764" width="10.140625" style="1"/>
    <col min="1765" max="1765" width="7.42578125" style="1" customWidth="1"/>
    <col min="1766" max="1766" width="9.28515625" style="1" customWidth="1"/>
    <col min="1767" max="1767" width="10.7109375" style="1" customWidth="1"/>
    <col min="1768" max="1768" width="8" style="1" customWidth="1"/>
    <col min="1769" max="1769" width="7.42578125" style="1" customWidth="1"/>
    <col min="1770" max="1770" width="8.85546875" style="1" customWidth="1"/>
    <col min="1771" max="1986" width="10.140625" style="1"/>
    <col min="1987" max="1987" width="6.140625" style="1" customWidth="1"/>
    <col min="1988" max="1988" width="43.85546875" style="1" customWidth="1"/>
    <col min="1989" max="1989" width="8.7109375" style="1" customWidth="1"/>
    <col min="1990" max="1990" width="0.140625" style="1" customWidth="1"/>
    <col min="1991" max="1993" width="0" style="1" hidden="1" customWidth="1"/>
    <col min="1994" max="1994" width="0.140625" style="1" customWidth="1"/>
    <col min="1995" max="1995" width="8.42578125" style="1" customWidth="1"/>
    <col min="1996" max="1996" width="7.85546875" style="1" customWidth="1"/>
    <col min="1997" max="1997" width="6.85546875" style="1" customWidth="1"/>
    <col min="1998" max="1998" width="8.7109375" style="1" customWidth="1"/>
    <col min="1999" max="1999" width="10.7109375" style="1" customWidth="1"/>
    <col min="2000" max="2020" width="10.140625" style="1"/>
    <col min="2021" max="2021" width="7.42578125" style="1" customWidth="1"/>
    <col min="2022" max="2022" width="9.28515625" style="1" customWidth="1"/>
    <col min="2023" max="2023" width="10.7109375" style="1" customWidth="1"/>
    <col min="2024" max="2024" width="8" style="1" customWidth="1"/>
    <col min="2025" max="2025" width="7.42578125" style="1" customWidth="1"/>
    <col min="2026" max="2026" width="8.85546875" style="1" customWidth="1"/>
    <col min="2027" max="2242" width="10.140625" style="1"/>
    <col min="2243" max="2243" width="6.140625" style="1" customWidth="1"/>
    <col min="2244" max="2244" width="43.85546875" style="1" customWidth="1"/>
    <col min="2245" max="2245" width="8.7109375" style="1" customWidth="1"/>
    <col min="2246" max="2246" width="0.140625" style="1" customWidth="1"/>
    <col min="2247" max="2249" width="0" style="1" hidden="1" customWidth="1"/>
    <col min="2250" max="2250" width="0.140625" style="1" customWidth="1"/>
    <col min="2251" max="2251" width="8.42578125" style="1" customWidth="1"/>
    <col min="2252" max="2252" width="7.85546875" style="1" customWidth="1"/>
    <col min="2253" max="2253" width="6.85546875" style="1" customWidth="1"/>
    <col min="2254" max="2254" width="8.7109375" style="1" customWidth="1"/>
    <col min="2255" max="2255" width="10.7109375" style="1" customWidth="1"/>
    <col min="2256" max="2276" width="10.140625" style="1"/>
    <col min="2277" max="2277" width="7.42578125" style="1" customWidth="1"/>
    <col min="2278" max="2278" width="9.28515625" style="1" customWidth="1"/>
    <col min="2279" max="2279" width="10.7109375" style="1" customWidth="1"/>
    <col min="2280" max="2280" width="8" style="1" customWidth="1"/>
    <col min="2281" max="2281" width="7.42578125" style="1" customWidth="1"/>
    <col min="2282" max="2282" width="8.85546875" style="1" customWidth="1"/>
    <col min="2283" max="2498" width="10.140625" style="1"/>
    <col min="2499" max="2499" width="6.140625" style="1" customWidth="1"/>
    <col min="2500" max="2500" width="43.85546875" style="1" customWidth="1"/>
    <col min="2501" max="2501" width="8.7109375" style="1" customWidth="1"/>
    <col min="2502" max="2502" width="0.140625" style="1" customWidth="1"/>
    <col min="2503" max="2505" width="0" style="1" hidden="1" customWidth="1"/>
    <col min="2506" max="2506" width="0.140625" style="1" customWidth="1"/>
    <col min="2507" max="2507" width="8.42578125" style="1" customWidth="1"/>
    <col min="2508" max="2508" width="7.85546875" style="1" customWidth="1"/>
    <col min="2509" max="2509" width="6.85546875" style="1" customWidth="1"/>
    <col min="2510" max="2510" width="8.7109375" style="1" customWidth="1"/>
    <col min="2511" max="2511" width="10.7109375" style="1" customWidth="1"/>
    <col min="2512" max="2532" width="10.140625" style="1"/>
    <col min="2533" max="2533" width="7.42578125" style="1" customWidth="1"/>
    <col min="2534" max="2534" width="9.28515625" style="1" customWidth="1"/>
    <col min="2535" max="2535" width="10.7109375" style="1" customWidth="1"/>
    <col min="2536" max="2536" width="8" style="1" customWidth="1"/>
    <col min="2537" max="2537" width="7.42578125" style="1" customWidth="1"/>
    <col min="2538" max="2538" width="8.85546875" style="1" customWidth="1"/>
    <col min="2539" max="2754" width="10.140625" style="1"/>
    <col min="2755" max="2755" width="6.140625" style="1" customWidth="1"/>
    <col min="2756" max="2756" width="43.85546875" style="1" customWidth="1"/>
    <col min="2757" max="2757" width="8.7109375" style="1" customWidth="1"/>
    <col min="2758" max="2758" width="0.140625" style="1" customWidth="1"/>
    <col min="2759" max="2761" width="0" style="1" hidden="1" customWidth="1"/>
    <col min="2762" max="2762" width="0.140625" style="1" customWidth="1"/>
    <col min="2763" max="2763" width="8.42578125" style="1" customWidth="1"/>
    <col min="2764" max="2764" width="7.85546875" style="1" customWidth="1"/>
    <col min="2765" max="2765" width="6.85546875" style="1" customWidth="1"/>
    <col min="2766" max="2766" width="8.7109375" style="1" customWidth="1"/>
    <col min="2767" max="2767" width="10.7109375" style="1" customWidth="1"/>
    <col min="2768" max="2788" width="10.140625" style="1"/>
    <col min="2789" max="2789" width="7.42578125" style="1" customWidth="1"/>
    <col min="2790" max="2790" width="9.28515625" style="1" customWidth="1"/>
    <col min="2791" max="2791" width="10.7109375" style="1" customWidth="1"/>
    <col min="2792" max="2792" width="8" style="1" customWidth="1"/>
    <col min="2793" max="2793" width="7.42578125" style="1" customWidth="1"/>
    <col min="2794" max="2794" width="8.85546875" style="1" customWidth="1"/>
    <col min="2795" max="3010" width="10.140625" style="1"/>
    <col min="3011" max="3011" width="6.140625" style="1" customWidth="1"/>
    <col min="3012" max="3012" width="43.85546875" style="1" customWidth="1"/>
    <col min="3013" max="3013" width="8.7109375" style="1" customWidth="1"/>
    <col min="3014" max="3014" width="0.140625" style="1" customWidth="1"/>
    <col min="3015" max="3017" width="0" style="1" hidden="1" customWidth="1"/>
    <col min="3018" max="3018" width="0.140625" style="1" customWidth="1"/>
    <col min="3019" max="3019" width="8.42578125" style="1" customWidth="1"/>
    <col min="3020" max="3020" width="7.85546875" style="1" customWidth="1"/>
    <col min="3021" max="3021" width="6.85546875" style="1" customWidth="1"/>
    <col min="3022" max="3022" width="8.7109375" style="1" customWidth="1"/>
    <col min="3023" max="3023" width="10.7109375" style="1" customWidth="1"/>
    <col min="3024" max="3044" width="10.140625" style="1"/>
    <col min="3045" max="3045" width="7.42578125" style="1" customWidth="1"/>
    <col min="3046" max="3046" width="9.28515625" style="1" customWidth="1"/>
    <col min="3047" max="3047" width="10.7109375" style="1" customWidth="1"/>
    <col min="3048" max="3048" width="8" style="1" customWidth="1"/>
    <col min="3049" max="3049" width="7.42578125" style="1" customWidth="1"/>
    <col min="3050" max="3050" width="8.85546875" style="1" customWidth="1"/>
    <col min="3051" max="3266" width="10.140625" style="1"/>
    <col min="3267" max="3267" width="6.140625" style="1" customWidth="1"/>
    <col min="3268" max="3268" width="43.85546875" style="1" customWidth="1"/>
    <col min="3269" max="3269" width="8.7109375" style="1" customWidth="1"/>
    <col min="3270" max="3270" width="0.140625" style="1" customWidth="1"/>
    <col min="3271" max="3273" width="0" style="1" hidden="1" customWidth="1"/>
    <col min="3274" max="3274" width="0.140625" style="1" customWidth="1"/>
    <col min="3275" max="3275" width="8.42578125" style="1" customWidth="1"/>
    <col min="3276" max="3276" width="7.85546875" style="1" customWidth="1"/>
    <col min="3277" max="3277" width="6.85546875" style="1" customWidth="1"/>
    <col min="3278" max="3278" width="8.7109375" style="1" customWidth="1"/>
    <col min="3279" max="3279" width="10.7109375" style="1" customWidth="1"/>
    <col min="3280" max="3300" width="10.140625" style="1"/>
    <col min="3301" max="3301" width="7.42578125" style="1" customWidth="1"/>
    <col min="3302" max="3302" width="9.28515625" style="1" customWidth="1"/>
    <col min="3303" max="3303" width="10.7109375" style="1" customWidth="1"/>
    <col min="3304" max="3304" width="8" style="1" customWidth="1"/>
    <col min="3305" max="3305" width="7.42578125" style="1" customWidth="1"/>
    <col min="3306" max="3306" width="8.85546875" style="1" customWidth="1"/>
    <col min="3307" max="3522" width="10.140625" style="1"/>
    <col min="3523" max="3523" width="6.140625" style="1" customWidth="1"/>
    <col min="3524" max="3524" width="43.85546875" style="1" customWidth="1"/>
    <col min="3525" max="3525" width="8.7109375" style="1" customWidth="1"/>
    <col min="3526" max="3526" width="0.140625" style="1" customWidth="1"/>
    <col min="3527" max="3529" width="0" style="1" hidden="1" customWidth="1"/>
    <col min="3530" max="3530" width="0.140625" style="1" customWidth="1"/>
    <col min="3531" max="3531" width="8.42578125" style="1" customWidth="1"/>
    <col min="3532" max="3532" width="7.85546875" style="1" customWidth="1"/>
    <col min="3533" max="3533" width="6.85546875" style="1" customWidth="1"/>
    <col min="3534" max="3534" width="8.7109375" style="1" customWidth="1"/>
    <col min="3535" max="3535" width="10.7109375" style="1" customWidth="1"/>
    <col min="3536" max="3556" width="10.140625" style="1"/>
    <col min="3557" max="3557" width="7.42578125" style="1" customWidth="1"/>
    <col min="3558" max="3558" width="9.28515625" style="1" customWidth="1"/>
    <col min="3559" max="3559" width="10.7109375" style="1" customWidth="1"/>
    <col min="3560" max="3560" width="8" style="1" customWidth="1"/>
    <col min="3561" max="3561" width="7.42578125" style="1" customWidth="1"/>
    <col min="3562" max="3562" width="8.85546875" style="1" customWidth="1"/>
    <col min="3563" max="3778" width="10.140625" style="1"/>
    <col min="3779" max="3779" width="6.140625" style="1" customWidth="1"/>
    <col min="3780" max="3780" width="43.85546875" style="1" customWidth="1"/>
    <col min="3781" max="3781" width="8.7109375" style="1" customWidth="1"/>
    <col min="3782" max="3782" width="0.140625" style="1" customWidth="1"/>
    <col min="3783" max="3785" width="0" style="1" hidden="1" customWidth="1"/>
    <col min="3786" max="3786" width="0.140625" style="1" customWidth="1"/>
    <col min="3787" max="3787" width="8.42578125" style="1" customWidth="1"/>
    <col min="3788" max="3788" width="7.85546875" style="1" customWidth="1"/>
    <col min="3789" max="3789" width="6.85546875" style="1" customWidth="1"/>
    <col min="3790" max="3790" width="8.7109375" style="1" customWidth="1"/>
    <col min="3791" max="3791" width="10.7109375" style="1" customWidth="1"/>
    <col min="3792" max="3812" width="10.140625" style="1"/>
    <col min="3813" max="3813" width="7.42578125" style="1" customWidth="1"/>
    <col min="3814" max="3814" width="9.28515625" style="1" customWidth="1"/>
    <col min="3815" max="3815" width="10.7109375" style="1" customWidth="1"/>
    <col min="3816" max="3816" width="8" style="1" customWidth="1"/>
    <col min="3817" max="3817" width="7.42578125" style="1" customWidth="1"/>
    <col min="3818" max="3818" width="8.85546875" style="1" customWidth="1"/>
    <col min="3819" max="4034" width="10.140625" style="1"/>
    <col min="4035" max="4035" width="6.140625" style="1" customWidth="1"/>
    <col min="4036" max="4036" width="43.85546875" style="1" customWidth="1"/>
    <col min="4037" max="4037" width="8.7109375" style="1" customWidth="1"/>
    <col min="4038" max="4038" width="0.140625" style="1" customWidth="1"/>
    <col min="4039" max="4041" width="0" style="1" hidden="1" customWidth="1"/>
    <col min="4042" max="4042" width="0.140625" style="1" customWidth="1"/>
    <col min="4043" max="4043" width="8.42578125" style="1" customWidth="1"/>
    <col min="4044" max="4044" width="7.85546875" style="1" customWidth="1"/>
    <col min="4045" max="4045" width="6.85546875" style="1" customWidth="1"/>
    <col min="4046" max="4046" width="8.7109375" style="1" customWidth="1"/>
    <col min="4047" max="4047" width="10.7109375" style="1" customWidth="1"/>
    <col min="4048" max="4068" width="10.140625" style="1"/>
    <col min="4069" max="4069" width="7.42578125" style="1" customWidth="1"/>
    <col min="4070" max="4070" width="9.28515625" style="1" customWidth="1"/>
    <col min="4071" max="4071" width="10.7109375" style="1" customWidth="1"/>
    <col min="4072" max="4072" width="8" style="1" customWidth="1"/>
    <col min="4073" max="4073" width="7.42578125" style="1" customWidth="1"/>
    <col min="4074" max="4074" width="8.85546875" style="1" customWidth="1"/>
    <col min="4075" max="4290" width="10.140625" style="1"/>
    <col min="4291" max="4291" width="6.140625" style="1" customWidth="1"/>
    <col min="4292" max="4292" width="43.85546875" style="1" customWidth="1"/>
    <col min="4293" max="4293" width="8.7109375" style="1" customWidth="1"/>
    <col min="4294" max="4294" width="0.140625" style="1" customWidth="1"/>
    <col min="4295" max="4297" width="0" style="1" hidden="1" customWidth="1"/>
    <col min="4298" max="4298" width="0.140625" style="1" customWidth="1"/>
    <col min="4299" max="4299" width="8.42578125" style="1" customWidth="1"/>
    <col min="4300" max="4300" width="7.85546875" style="1" customWidth="1"/>
    <col min="4301" max="4301" width="6.85546875" style="1" customWidth="1"/>
    <col min="4302" max="4302" width="8.7109375" style="1" customWidth="1"/>
    <col min="4303" max="4303" width="10.7109375" style="1" customWidth="1"/>
    <col min="4304" max="4324" width="10.140625" style="1"/>
    <col min="4325" max="4325" width="7.42578125" style="1" customWidth="1"/>
    <col min="4326" max="4326" width="9.28515625" style="1" customWidth="1"/>
    <col min="4327" max="4327" width="10.7109375" style="1" customWidth="1"/>
    <col min="4328" max="4328" width="8" style="1" customWidth="1"/>
    <col min="4329" max="4329" width="7.42578125" style="1" customWidth="1"/>
    <col min="4330" max="4330" width="8.85546875" style="1" customWidth="1"/>
    <col min="4331" max="4546" width="10.140625" style="1"/>
    <col min="4547" max="4547" width="6.140625" style="1" customWidth="1"/>
    <col min="4548" max="4548" width="43.85546875" style="1" customWidth="1"/>
    <col min="4549" max="4549" width="8.7109375" style="1" customWidth="1"/>
    <col min="4550" max="4550" width="0.140625" style="1" customWidth="1"/>
    <col min="4551" max="4553" width="0" style="1" hidden="1" customWidth="1"/>
    <col min="4554" max="4554" width="0.140625" style="1" customWidth="1"/>
    <col min="4555" max="4555" width="8.42578125" style="1" customWidth="1"/>
    <col min="4556" max="4556" width="7.85546875" style="1" customWidth="1"/>
    <col min="4557" max="4557" width="6.85546875" style="1" customWidth="1"/>
    <col min="4558" max="4558" width="8.7109375" style="1" customWidth="1"/>
    <col min="4559" max="4559" width="10.7109375" style="1" customWidth="1"/>
    <col min="4560" max="4580" width="10.140625" style="1"/>
    <col min="4581" max="4581" width="7.42578125" style="1" customWidth="1"/>
    <col min="4582" max="4582" width="9.28515625" style="1" customWidth="1"/>
    <col min="4583" max="4583" width="10.7109375" style="1" customWidth="1"/>
    <col min="4584" max="4584" width="8" style="1" customWidth="1"/>
    <col min="4585" max="4585" width="7.42578125" style="1" customWidth="1"/>
    <col min="4586" max="4586" width="8.85546875" style="1" customWidth="1"/>
    <col min="4587" max="4802" width="10.140625" style="1"/>
    <col min="4803" max="4803" width="6.140625" style="1" customWidth="1"/>
    <col min="4804" max="4804" width="43.85546875" style="1" customWidth="1"/>
    <col min="4805" max="4805" width="8.7109375" style="1" customWidth="1"/>
    <col min="4806" max="4806" width="0.140625" style="1" customWidth="1"/>
    <col min="4807" max="4809" width="0" style="1" hidden="1" customWidth="1"/>
    <col min="4810" max="4810" width="0.140625" style="1" customWidth="1"/>
    <col min="4811" max="4811" width="8.42578125" style="1" customWidth="1"/>
    <col min="4812" max="4812" width="7.85546875" style="1" customWidth="1"/>
    <col min="4813" max="4813" width="6.85546875" style="1" customWidth="1"/>
    <col min="4814" max="4814" width="8.7109375" style="1" customWidth="1"/>
    <col min="4815" max="4815" width="10.7109375" style="1" customWidth="1"/>
    <col min="4816" max="4836" width="10.140625" style="1"/>
    <col min="4837" max="4837" width="7.42578125" style="1" customWidth="1"/>
    <col min="4838" max="4838" width="9.28515625" style="1" customWidth="1"/>
    <col min="4839" max="4839" width="10.7109375" style="1" customWidth="1"/>
    <col min="4840" max="4840" width="8" style="1" customWidth="1"/>
    <col min="4841" max="4841" width="7.42578125" style="1" customWidth="1"/>
    <col min="4842" max="4842" width="8.85546875" style="1" customWidth="1"/>
    <col min="4843" max="5058" width="10.140625" style="1"/>
    <col min="5059" max="5059" width="6.140625" style="1" customWidth="1"/>
    <col min="5060" max="5060" width="43.85546875" style="1" customWidth="1"/>
    <col min="5061" max="5061" width="8.7109375" style="1" customWidth="1"/>
    <col min="5062" max="5062" width="0.140625" style="1" customWidth="1"/>
    <col min="5063" max="5065" width="0" style="1" hidden="1" customWidth="1"/>
    <col min="5066" max="5066" width="0.140625" style="1" customWidth="1"/>
    <col min="5067" max="5067" width="8.42578125" style="1" customWidth="1"/>
    <col min="5068" max="5068" width="7.85546875" style="1" customWidth="1"/>
    <col min="5069" max="5069" width="6.85546875" style="1" customWidth="1"/>
    <col min="5070" max="5070" width="8.7109375" style="1" customWidth="1"/>
    <col min="5071" max="5071" width="10.7109375" style="1" customWidth="1"/>
    <col min="5072" max="5092" width="10.140625" style="1"/>
    <col min="5093" max="5093" width="7.42578125" style="1" customWidth="1"/>
    <col min="5094" max="5094" width="9.28515625" style="1" customWidth="1"/>
    <col min="5095" max="5095" width="10.7109375" style="1" customWidth="1"/>
    <col min="5096" max="5096" width="8" style="1" customWidth="1"/>
    <col min="5097" max="5097" width="7.42578125" style="1" customWidth="1"/>
    <col min="5098" max="5098" width="8.85546875" style="1" customWidth="1"/>
    <col min="5099" max="5314" width="10.140625" style="1"/>
    <col min="5315" max="5315" width="6.140625" style="1" customWidth="1"/>
    <col min="5316" max="5316" width="43.85546875" style="1" customWidth="1"/>
    <col min="5317" max="5317" width="8.7109375" style="1" customWidth="1"/>
    <col min="5318" max="5318" width="0.140625" style="1" customWidth="1"/>
    <col min="5319" max="5321" width="0" style="1" hidden="1" customWidth="1"/>
    <col min="5322" max="5322" width="0.140625" style="1" customWidth="1"/>
    <col min="5323" max="5323" width="8.42578125" style="1" customWidth="1"/>
    <col min="5324" max="5324" width="7.85546875" style="1" customWidth="1"/>
    <col min="5325" max="5325" width="6.85546875" style="1" customWidth="1"/>
    <col min="5326" max="5326" width="8.7109375" style="1" customWidth="1"/>
    <col min="5327" max="5327" width="10.7109375" style="1" customWidth="1"/>
    <col min="5328" max="5348" width="10.140625" style="1"/>
    <col min="5349" max="5349" width="7.42578125" style="1" customWidth="1"/>
    <col min="5350" max="5350" width="9.28515625" style="1" customWidth="1"/>
    <col min="5351" max="5351" width="10.7109375" style="1" customWidth="1"/>
    <col min="5352" max="5352" width="8" style="1" customWidth="1"/>
    <col min="5353" max="5353" width="7.42578125" style="1" customWidth="1"/>
    <col min="5354" max="5354" width="8.85546875" style="1" customWidth="1"/>
    <col min="5355" max="5570" width="10.140625" style="1"/>
    <col min="5571" max="5571" width="6.140625" style="1" customWidth="1"/>
    <col min="5572" max="5572" width="43.85546875" style="1" customWidth="1"/>
    <col min="5573" max="5573" width="8.7109375" style="1" customWidth="1"/>
    <col min="5574" max="5574" width="0.140625" style="1" customWidth="1"/>
    <col min="5575" max="5577" width="0" style="1" hidden="1" customWidth="1"/>
    <col min="5578" max="5578" width="0.140625" style="1" customWidth="1"/>
    <col min="5579" max="5579" width="8.42578125" style="1" customWidth="1"/>
    <col min="5580" max="5580" width="7.85546875" style="1" customWidth="1"/>
    <col min="5581" max="5581" width="6.85546875" style="1" customWidth="1"/>
    <col min="5582" max="5582" width="8.7109375" style="1" customWidth="1"/>
    <col min="5583" max="5583" width="10.7109375" style="1" customWidth="1"/>
    <col min="5584" max="5604" width="10.140625" style="1"/>
    <col min="5605" max="5605" width="7.42578125" style="1" customWidth="1"/>
    <col min="5606" max="5606" width="9.28515625" style="1" customWidth="1"/>
    <col min="5607" max="5607" width="10.7109375" style="1" customWidth="1"/>
    <col min="5608" max="5608" width="8" style="1" customWidth="1"/>
    <col min="5609" max="5609" width="7.42578125" style="1" customWidth="1"/>
    <col min="5610" max="5610" width="8.85546875" style="1" customWidth="1"/>
    <col min="5611" max="5826" width="10.140625" style="1"/>
    <col min="5827" max="5827" width="6.140625" style="1" customWidth="1"/>
    <col min="5828" max="5828" width="43.85546875" style="1" customWidth="1"/>
    <col min="5829" max="5829" width="8.7109375" style="1" customWidth="1"/>
    <col min="5830" max="5830" width="0.140625" style="1" customWidth="1"/>
    <col min="5831" max="5833" width="0" style="1" hidden="1" customWidth="1"/>
    <col min="5834" max="5834" width="0.140625" style="1" customWidth="1"/>
    <col min="5835" max="5835" width="8.42578125" style="1" customWidth="1"/>
    <col min="5836" max="5836" width="7.85546875" style="1" customWidth="1"/>
    <col min="5837" max="5837" width="6.85546875" style="1" customWidth="1"/>
    <col min="5838" max="5838" width="8.7109375" style="1" customWidth="1"/>
    <col min="5839" max="5839" width="10.7109375" style="1" customWidth="1"/>
    <col min="5840" max="5860" width="10.140625" style="1"/>
    <col min="5861" max="5861" width="7.42578125" style="1" customWidth="1"/>
    <col min="5862" max="5862" width="9.28515625" style="1" customWidth="1"/>
    <col min="5863" max="5863" width="10.7109375" style="1" customWidth="1"/>
    <col min="5864" max="5864" width="8" style="1" customWidth="1"/>
    <col min="5865" max="5865" width="7.42578125" style="1" customWidth="1"/>
    <col min="5866" max="5866" width="8.85546875" style="1" customWidth="1"/>
    <col min="5867" max="6082" width="10.140625" style="1"/>
    <col min="6083" max="6083" width="6.140625" style="1" customWidth="1"/>
    <col min="6084" max="6084" width="43.85546875" style="1" customWidth="1"/>
    <col min="6085" max="6085" width="8.7109375" style="1" customWidth="1"/>
    <col min="6086" max="6086" width="0.140625" style="1" customWidth="1"/>
    <col min="6087" max="6089" width="0" style="1" hidden="1" customWidth="1"/>
    <col min="6090" max="6090" width="0.140625" style="1" customWidth="1"/>
    <col min="6091" max="6091" width="8.42578125" style="1" customWidth="1"/>
    <col min="6092" max="6092" width="7.85546875" style="1" customWidth="1"/>
    <col min="6093" max="6093" width="6.85546875" style="1" customWidth="1"/>
    <col min="6094" max="6094" width="8.7109375" style="1" customWidth="1"/>
    <col min="6095" max="6095" width="10.7109375" style="1" customWidth="1"/>
    <col min="6096" max="6116" width="10.140625" style="1"/>
    <col min="6117" max="6117" width="7.42578125" style="1" customWidth="1"/>
    <col min="6118" max="6118" width="9.28515625" style="1" customWidth="1"/>
    <col min="6119" max="6119" width="10.7109375" style="1" customWidth="1"/>
    <col min="6120" max="6120" width="8" style="1" customWidth="1"/>
    <col min="6121" max="6121" width="7.42578125" style="1" customWidth="1"/>
    <col min="6122" max="6122" width="8.85546875" style="1" customWidth="1"/>
    <col min="6123" max="6338" width="10.140625" style="1"/>
    <col min="6339" max="6339" width="6.140625" style="1" customWidth="1"/>
    <col min="6340" max="6340" width="43.85546875" style="1" customWidth="1"/>
    <col min="6341" max="6341" width="8.7109375" style="1" customWidth="1"/>
    <col min="6342" max="6342" width="0.140625" style="1" customWidth="1"/>
    <col min="6343" max="6345" width="0" style="1" hidden="1" customWidth="1"/>
    <col min="6346" max="6346" width="0.140625" style="1" customWidth="1"/>
    <col min="6347" max="6347" width="8.42578125" style="1" customWidth="1"/>
    <col min="6348" max="6348" width="7.85546875" style="1" customWidth="1"/>
    <col min="6349" max="6349" width="6.85546875" style="1" customWidth="1"/>
    <col min="6350" max="6350" width="8.7109375" style="1" customWidth="1"/>
    <col min="6351" max="6351" width="10.7109375" style="1" customWidth="1"/>
    <col min="6352" max="6372" width="10.140625" style="1"/>
    <col min="6373" max="6373" width="7.42578125" style="1" customWidth="1"/>
    <col min="6374" max="6374" width="9.28515625" style="1" customWidth="1"/>
    <col min="6375" max="6375" width="10.7109375" style="1" customWidth="1"/>
    <col min="6376" max="6376" width="8" style="1" customWidth="1"/>
    <col min="6377" max="6377" width="7.42578125" style="1" customWidth="1"/>
    <col min="6378" max="6378" width="8.85546875" style="1" customWidth="1"/>
    <col min="6379" max="6594" width="10.140625" style="1"/>
    <col min="6595" max="6595" width="6.140625" style="1" customWidth="1"/>
    <col min="6596" max="6596" width="43.85546875" style="1" customWidth="1"/>
    <col min="6597" max="6597" width="8.7109375" style="1" customWidth="1"/>
    <col min="6598" max="6598" width="0.140625" style="1" customWidth="1"/>
    <col min="6599" max="6601" width="0" style="1" hidden="1" customWidth="1"/>
    <col min="6602" max="6602" width="0.140625" style="1" customWidth="1"/>
    <col min="6603" max="6603" width="8.42578125" style="1" customWidth="1"/>
    <col min="6604" max="6604" width="7.85546875" style="1" customWidth="1"/>
    <col min="6605" max="6605" width="6.85546875" style="1" customWidth="1"/>
    <col min="6606" max="6606" width="8.7109375" style="1" customWidth="1"/>
    <col min="6607" max="6607" width="10.7109375" style="1" customWidth="1"/>
    <col min="6608" max="6628" width="10.140625" style="1"/>
    <col min="6629" max="6629" width="7.42578125" style="1" customWidth="1"/>
    <col min="6630" max="6630" width="9.28515625" style="1" customWidth="1"/>
    <col min="6631" max="6631" width="10.7109375" style="1" customWidth="1"/>
    <col min="6632" max="6632" width="8" style="1" customWidth="1"/>
    <col min="6633" max="6633" width="7.42578125" style="1" customWidth="1"/>
    <col min="6634" max="6634" width="8.85546875" style="1" customWidth="1"/>
    <col min="6635" max="6850" width="10.140625" style="1"/>
    <col min="6851" max="6851" width="6.140625" style="1" customWidth="1"/>
    <col min="6852" max="6852" width="43.85546875" style="1" customWidth="1"/>
    <col min="6853" max="6853" width="8.7109375" style="1" customWidth="1"/>
    <col min="6854" max="6854" width="0.140625" style="1" customWidth="1"/>
    <col min="6855" max="6857" width="0" style="1" hidden="1" customWidth="1"/>
    <col min="6858" max="6858" width="0.140625" style="1" customWidth="1"/>
    <col min="6859" max="6859" width="8.42578125" style="1" customWidth="1"/>
    <col min="6860" max="6860" width="7.85546875" style="1" customWidth="1"/>
    <col min="6861" max="6861" width="6.85546875" style="1" customWidth="1"/>
    <col min="6862" max="6862" width="8.7109375" style="1" customWidth="1"/>
    <col min="6863" max="6863" width="10.7109375" style="1" customWidth="1"/>
    <col min="6864" max="6884" width="10.140625" style="1"/>
    <col min="6885" max="6885" width="7.42578125" style="1" customWidth="1"/>
    <col min="6886" max="6886" width="9.28515625" style="1" customWidth="1"/>
    <col min="6887" max="6887" width="10.7109375" style="1" customWidth="1"/>
    <col min="6888" max="6888" width="8" style="1" customWidth="1"/>
    <col min="6889" max="6889" width="7.42578125" style="1" customWidth="1"/>
    <col min="6890" max="6890" width="8.85546875" style="1" customWidth="1"/>
    <col min="6891" max="7106" width="10.140625" style="1"/>
    <col min="7107" max="7107" width="6.140625" style="1" customWidth="1"/>
    <col min="7108" max="7108" width="43.85546875" style="1" customWidth="1"/>
    <col min="7109" max="7109" width="8.7109375" style="1" customWidth="1"/>
    <col min="7110" max="7110" width="0.140625" style="1" customWidth="1"/>
    <col min="7111" max="7113" width="0" style="1" hidden="1" customWidth="1"/>
    <col min="7114" max="7114" width="0.140625" style="1" customWidth="1"/>
    <col min="7115" max="7115" width="8.42578125" style="1" customWidth="1"/>
    <col min="7116" max="7116" width="7.85546875" style="1" customWidth="1"/>
    <col min="7117" max="7117" width="6.85546875" style="1" customWidth="1"/>
    <col min="7118" max="7118" width="8.7109375" style="1" customWidth="1"/>
    <col min="7119" max="7119" width="10.7109375" style="1" customWidth="1"/>
    <col min="7120" max="7140" width="10.140625" style="1"/>
    <col min="7141" max="7141" width="7.42578125" style="1" customWidth="1"/>
    <col min="7142" max="7142" width="9.28515625" style="1" customWidth="1"/>
    <col min="7143" max="7143" width="10.7109375" style="1" customWidth="1"/>
    <col min="7144" max="7144" width="8" style="1" customWidth="1"/>
    <col min="7145" max="7145" width="7.42578125" style="1" customWidth="1"/>
    <col min="7146" max="7146" width="8.85546875" style="1" customWidth="1"/>
    <col min="7147" max="7362" width="10.140625" style="1"/>
    <col min="7363" max="7363" width="6.140625" style="1" customWidth="1"/>
    <col min="7364" max="7364" width="43.85546875" style="1" customWidth="1"/>
    <col min="7365" max="7365" width="8.7109375" style="1" customWidth="1"/>
    <col min="7366" max="7366" width="0.140625" style="1" customWidth="1"/>
    <col min="7367" max="7369" width="0" style="1" hidden="1" customWidth="1"/>
    <col min="7370" max="7370" width="0.140625" style="1" customWidth="1"/>
    <col min="7371" max="7371" width="8.42578125" style="1" customWidth="1"/>
    <col min="7372" max="7372" width="7.85546875" style="1" customWidth="1"/>
    <col min="7373" max="7373" width="6.85546875" style="1" customWidth="1"/>
    <col min="7374" max="7374" width="8.7109375" style="1" customWidth="1"/>
    <col min="7375" max="7375" width="10.7109375" style="1" customWidth="1"/>
    <col min="7376" max="7396" width="10.140625" style="1"/>
    <col min="7397" max="7397" width="7.42578125" style="1" customWidth="1"/>
    <col min="7398" max="7398" width="9.28515625" style="1" customWidth="1"/>
    <col min="7399" max="7399" width="10.7109375" style="1" customWidth="1"/>
    <col min="7400" max="7400" width="8" style="1" customWidth="1"/>
    <col min="7401" max="7401" width="7.42578125" style="1" customWidth="1"/>
    <col min="7402" max="7402" width="8.85546875" style="1" customWidth="1"/>
    <col min="7403" max="7618" width="10.140625" style="1"/>
    <col min="7619" max="7619" width="6.140625" style="1" customWidth="1"/>
    <col min="7620" max="7620" width="43.85546875" style="1" customWidth="1"/>
    <col min="7621" max="7621" width="8.7109375" style="1" customWidth="1"/>
    <col min="7622" max="7622" width="0.140625" style="1" customWidth="1"/>
    <col min="7623" max="7625" width="0" style="1" hidden="1" customWidth="1"/>
    <col min="7626" max="7626" width="0.140625" style="1" customWidth="1"/>
    <col min="7627" max="7627" width="8.42578125" style="1" customWidth="1"/>
    <col min="7628" max="7628" width="7.85546875" style="1" customWidth="1"/>
    <col min="7629" max="7629" width="6.85546875" style="1" customWidth="1"/>
    <col min="7630" max="7630" width="8.7109375" style="1" customWidth="1"/>
    <col min="7631" max="7631" width="10.7109375" style="1" customWidth="1"/>
    <col min="7632" max="7652" width="10.140625" style="1"/>
    <col min="7653" max="7653" width="7.42578125" style="1" customWidth="1"/>
    <col min="7654" max="7654" width="9.28515625" style="1" customWidth="1"/>
    <col min="7655" max="7655" width="10.7109375" style="1" customWidth="1"/>
    <col min="7656" max="7656" width="8" style="1" customWidth="1"/>
    <col min="7657" max="7657" width="7.42578125" style="1" customWidth="1"/>
    <col min="7658" max="7658" width="8.85546875" style="1" customWidth="1"/>
    <col min="7659" max="7874" width="10.140625" style="1"/>
    <col min="7875" max="7875" width="6.140625" style="1" customWidth="1"/>
    <col min="7876" max="7876" width="43.85546875" style="1" customWidth="1"/>
    <col min="7877" max="7877" width="8.7109375" style="1" customWidth="1"/>
    <col min="7878" max="7878" width="0.140625" style="1" customWidth="1"/>
    <col min="7879" max="7881" width="0" style="1" hidden="1" customWidth="1"/>
    <col min="7882" max="7882" width="0.140625" style="1" customWidth="1"/>
    <col min="7883" max="7883" width="8.42578125" style="1" customWidth="1"/>
    <col min="7884" max="7884" width="7.85546875" style="1" customWidth="1"/>
    <col min="7885" max="7885" width="6.85546875" style="1" customWidth="1"/>
    <col min="7886" max="7886" width="8.7109375" style="1" customWidth="1"/>
    <col min="7887" max="7887" width="10.7109375" style="1" customWidth="1"/>
    <col min="7888" max="7908" width="10.140625" style="1"/>
    <col min="7909" max="7909" width="7.42578125" style="1" customWidth="1"/>
    <col min="7910" max="7910" width="9.28515625" style="1" customWidth="1"/>
    <col min="7911" max="7911" width="10.7109375" style="1" customWidth="1"/>
    <col min="7912" max="7912" width="8" style="1" customWidth="1"/>
    <col min="7913" max="7913" width="7.42578125" style="1" customWidth="1"/>
    <col min="7914" max="7914" width="8.85546875" style="1" customWidth="1"/>
    <col min="7915" max="8130" width="10.140625" style="1"/>
    <col min="8131" max="8131" width="6.140625" style="1" customWidth="1"/>
    <col min="8132" max="8132" width="43.85546875" style="1" customWidth="1"/>
    <col min="8133" max="8133" width="8.7109375" style="1" customWidth="1"/>
    <col min="8134" max="8134" width="0.140625" style="1" customWidth="1"/>
    <col min="8135" max="8137" width="0" style="1" hidden="1" customWidth="1"/>
    <col min="8138" max="8138" width="0.140625" style="1" customWidth="1"/>
    <col min="8139" max="8139" width="8.42578125" style="1" customWidth="1"/>
    <col min="8140" max="8140" width="7.85546875" style="1" customWidth="1"/>
    <col min="8141" max="8141" width="6.85546875" style="1" customWidth="1"/>
    <col min="8142" max="8142" width="8.7109375" style="1" customWidth="1"/>
    <col min="8143" max="8143" width="10.7109375" style="1" customWidth="1"/>
    <col min="8144" max="8164" width="10.140625" style="1"/>
    <col min="8165" max="8165" width="7.42578125" style="1" customWidth="1"/>
    <col min="8166" max="8166" width="9.28515625" style="1" customWidth="1"/>
    <col min="8167" max="8167" width="10.7109375" style="1" customWidth="1"/>
    <col min="8168" max="8168" width="8" style="1" customWidth="1"/>
    <col min="8169" max="8169" width="7.42578125" style="1" customWidth="1"/>
    <col min="8170" max="8170" width="8.85546875" style="1" customWidth="1"/>
    <col min="8171" max="8386" width="10.140625" style="1"/>
    <col min="8387" max="8387" width="6.140625" style="1" customWidth="1"/>
    <col min="8388" max="8388" width="43.85546875" style="1" customWidth="1"/>
    <col min="8389" max="8389" width="8.7109375" style="1" customWidth="1"/>
    <col min="8390" max="8390" width="0.140625" style="1" customWidth="1"/>
    <col min="8391" max="8393" width="0" style="1" hidden="1" customWidth="1"/>
    <col min="8394" max="8394" width="0.140625" style="1" customWidth="1"/>
    <col min="8395" max="8395" width="8.42578125" style="1" customWidth="1"/>
    <col min="8396" max="8396" width="7.85546875" style="1" customWidth="1"/>
    <col min="8397" max="8397" width="6.85546875" style="1" customWidth="1"/>
    <col min="8398" max="8398" width="8.7109375" style="1" customWidth="1"/>
    <col min="8399" max="8399" width="10.7109375" style="1" customWidth="1"/>
    <col min="8400" max="8420" width="10.140625" style="1"/>
    <col min="8421" max="8421" width="7.42578125" style="1" customWidth="1"/>
    <col min="8422" max="8422" width="9.28515625" style="1" customWidth="1"/>
    <col min="8423" max="8423" width="10.7109375" style="1" customWidth="1"/>
    <col min="8424" max="8424" width="8" style="1" customWidth="1"/>
    <col min="8425" max="8425" width="7.42578125" style="1" customWidth="1"/>
    <col min="8426" max="8426" width="8.85546875" style="1" customWidth="1"/>
    <col min="8427" max="8642" width="10.140625" style="1"/>
    <col min="8643" max="8643" width="6.140625" style="1" customWidth="1"/>
    <col min="8644" max="8644" width="43.85546875" style="1" customWidth="1"/>
    <col min="8645" max="8645" width="8.7109375" style="1" customWidth="1"/>
    <col min="8646" max="8646" width="0.140625" style="1" customWidth="1"/>
    <col min="8647" max="8649" width="0" style="1" hidden="1" customWidth="1"/>
    <col min="8650" max="8650" width="0.140625" style="1" customWidth="1"/>
    <col min="8651" max="8651" width="8.42578125" style="1" customWidth="1"/>
    <col min="8652" max="8652" width="7.85546875" style="1" customWidth="1"/>
    <col min="8653" max="8653" width="6.85546875" style="1" customWidth="1"/>
    <col min="8654" max="8654" width="8.7109375" style="1" customWidth="1"/>
    <col min="8655" max="8655" width="10.7109375" style="1" customWidth="1"/>
    <col min="8656" max="8676" width="10.140625" style="1"/>
    <col min="8677" max="8677" width="7.42578125" style="1" customWidth="1"/>
    <col min="8678" max="8678" width="9.28515625" style="1" customWidth="1"/>
    <col min="8679" max="8679" width="10.7109375" style="1" customWidth="1"/>
    <col min="8680" max="8680" width="8" style="1" customWidth="1"/>
    <col min="8681" max="8681" width="7.42578125" style="1" customWidth="1"/>
    <col min="8682" max="8682" width="8.85546875" style="1" customWidth="1"/>
    <col min="8683" max="8898" width="10.140625" style="1"/>
    <col min="8899" max="8899" width="6.140625" style="1" customWidth="1"/>
    <col min="8900" max="8900" width="43.85546875" style="1" customWidth="1"/>
    <col min="8901" max="8901" width="8.7109375" style="1" customWidth="1"/>
    <col min="8902" max="8902" width="0.140625" style="1" customWidth="1"/>
    <col min="8903" max="8905" width="0" style="1" hidden="1" customWidth="1"/>
    <col min="8906" max="8906" width="0.140625" style="1" customWidth="1"/>
    <col min="8907" max="8907" width="8.42578125" style="1" customWidth="1"/>
    <col min="8908" max="8908" width="7.85546875" style="1" customWidth="1"/>
    <col min="8909" max="8909" width="6.85546875" style="1" customWidth="1"/>
    <col min="8910" max="8910" width="8.7109375" style="1" customWidth="1"/>
    <col min="8911" max="8911" width="10.7109375" style="1" customWidth="1"/>
    <col min="8912" max="8932" width="10.140625" style="1"/>
    <col min="8933" max="8933" width="7.42578125" style="1" customWidth="1"/>
    <col min="8934" max="8934" width="9.28515625" style="1" customWidth="1"/>
    <col min="8935" max="8935" width="10.7109375" style="1" customWidth="1"/>
    <col min="8936" max="8936" width="8" style="1" customWidth="1"/>
    <col min="8937" max="8937" width="7.42578125" style="1" customWidth="1"/>
    <col min="8938" max="8938" width="8.85546875" style="1" customWidth="1"/>
    <col min="8939" max="9154" width="10.140625" style="1"/>
    <col min="9155" max="9155" width="6.140625" style="1" customWidth="1"/>
    <col min="9156" max="9156" width="43.85546875" style="1" customWidth="1"/>
    <col min="9157" max="9157" width="8.7109375" style="1" customWidth="1"/>
    <col min="9158" max="9158" width="0.140625" style="1" customWidth="1"/>
    <col min="9159" max="9161" width="0" style="1" hidden="1" customWidth="1"/>
    <col min="9162" max="9162" width="0.140625" style="1" customWidth="1"/>
    <col min="9163" max="9163" width="8.42578125" style="1" customWidth="1"/>
    <col min="9164" max="9164" width="7.85546875" style="1" customWidth="1"/>
    <col min="9165" max="9165" width="6.85546875" style="1" customWidth="1"/>
    <col min="9166" max="9166" width="8.7109375" style="1" customWidth="1"/>
    <col min="9167" max="9167" width="10.7109375" style="1" customWidth="1"/>
    <col min="9168" max="9188" width="10.140625" style="1"/>
    <col min="9189" max="9189" width="7.42578125" style="1" customWidth="1"/>
    <col min="9190" max="9190" width="9.28515625" style="1" customWidth="1"/>
    <col min="9191" max="9191" width="10.7109375" style="1" customWidth="1"/>
    <col min="9192" max="9192" width="8" style="1" customWidth="1"/>
    <col min="9193" max="9193" width="7.42578125" style="1" customWidth="1"/>
    <col min="9194" max="9194" width="8.85546875" style="1" customWidth="1"/>
    <col min="9195" max="9410" width="10.140625" style="1"/>
    <col min="9411" max="9411" width="6.140625" style="1" customWidth="1"/>
    <col min="9412" max="9412" width="43.85546875" style="1" customWidth="1"/>
    <col min="9413" max="9413" width="8.7109375" style="1" customWidth="1"/>
    <col min="9414" max="9414" width="0.140625" style="1" customWidth="1"/>
    <col min="9415" max="9417" width="0" style="1" hidden="1" customWidth="1"/>
    <col min="9418" max="9418" width="0.140625" style="1" customWidth="1"/>
    <col min="9419" max="9419" width="8.42578125" style="1" customWidth="1"/>
    <col min="9420" max="9420" width="7.85546875" style="1" customWidth="1"/>
    <col min="9421" max="9421" width="6.85546875" style="1" customWidth="1"/>
    <col min="9422" max="9422" width="8.7109375" style="1" customWidth="1"/>
    <col min="9423" max="9423" width="10.7109375" style="1" customWidth="1"/>
    <col min="9424" max="9444" width="10.140625" style="1"/>
    <col min="9445" max="9445" width="7.42578125" style="1" customWidth="1"/>
    <col min="9446" max="9446" width="9.28515625" style="1" customWidth="1"/>
    <col min="9447" max="9447" width="10.7109375" style="1" customWidth="1"/>
    <col min="9448" max="9448" width="8" style="1" customWidth="1"/>
    <col min="9449" max="9449" width="7.42578125" style="1" customWidth="1"/>
    <col min="9450" max="9450" width="8.85546875" style="1" customWidth="1"/>
    <col min="9451" max="9666" width="10.140625" style="1"/>
    <col min="9667" max="9667" width="6.140625" style="1" customWidth="1"/>
    <col min="9668" max="9668" width="43.85546875" style="1" customWidth="1"/>
    <col min="9669" max="9669" width="8.7109375" style="1" customWidth="1"/>
    <col min="9670" max="9670" width="0.140625" style="1" customWidth="1"/>
    <col min="9671" max="9673" width="0" style="1" hidden="1" customWidth="1"/>
    <col min="9674" max="9674" width="0.140625" style="1" customWidth="1"/>
    <col min="9675" max="9675" width="8.42578125" style="1" customWidth="1"/>
    <col min="9676" max="9676" width="7.85546875" style="1" customWidth="1"/>
    <col min="9677" max="9677" width="6.85546875" style="1" customWidth="1"/>
    <col min="9678" max="9678" width="8.7109375" style="1" customWidth="1"/>
    <col min="9679" max="9679" width="10.7109375" style="1" customWidth="1"/>
    <col min="9680" max="9700" width="10.140625" style="1"/>
    <col min="9701" max="9701" width="7.42578125" style="1" customWidth="1"/>
    <col min="9702" max="9702" width="9.28515625" style="1" customWidth="1"/>
    <col min="9703" max="9703" width="10.7109375" style="1" customWidth="1"/>
    <col min="9704" max="9704" width="8" style="1" customWidth="1"/>
    <col min="9705" max="9705" width="7.42578125" style="1" customWidth="1"/>
    <col min="9706" max="9706" width="8.85546875" style="1" customWidth="1"/>
    <col min="9707" max="9922" width="10.140625" style="1"/>
    <col min="9923" max="9923" width="6.140625" style="1" customWidth="1"/>
    <col min="9924" max="9924" width="43.85546875" style="1" customWidth="1"/>
    <col min="9925" max="9925" width="8.7109375" style="1" customWidth="1"/>
    <col min="9926" max="9926" width="0.140625" style="1" customWidth="1"/>
    <col min="9927" max="9929" width="0" style="1" hidden="1" customWidth="1"/>
    <col min="9930" max="9930" width="0.140625" style="1" customWidth="1"/>
    <col min="9931" max="9931" width="8.42578125" style="1" customWidth="1"/>
    <col min="9932" max="9932" width="7.85546875" style="1" customWidth="1"/>
    <col min="9933" max="9933" width="6.85546875" style="1" customWidth="1"/>
    <col min="9934" max="9934" width="8.7109375" style="1" customWidth="1"/>
    <col min="9935" max="9935" width="10.7109375" style="1" customWidth="1"/>
    <col min="9936" max="9956" width="10.140625" style="1"/>
    <col min="9957" max="9957" width="7.42578125" style="1" customWidth="1"/>
    <col min="9958" max="9958" width="9.28515625" style="1" customWidth="1"/>
    <col min="9959" max="9959" width="10.7109375" style="1" customWidth="1"/>
    <col min="9960" max="9960" width="8" style="1" customWidth="1"/>
    <col min="9961" max="9961" width="7.42578125" style="1" customWidth="1"/>
    <col min="9962" max="9962" width="8.85546875" style="1" customWidth="1"/>
    <col min="9963" max="10178" width="10.140625" style="1"/>
    <col min="10179" max="10179" width="6.140625" style="1" customWidth="1"/>
    <col min="10180" max="10180" width="43.85546875" style="1" customWidth="1"/>
    <col min="10181" max="10181" width="8.7109375" style="1" customWidth="1"/>
    <col min="10182" max="10182" width="0.140625" style="1" customWidth="1"/>
    <col min="10183" max="10185" width="0" style="1" hidden="1" customWidth="1"/>
    <col min="10186" max="10186" width="0.140625" style="1" customWidth="1"/>
    <col min="10187" max="10187" width="8.42578125" style="1" customWidth="1"/>
    <col min="10188" max="10188" width="7.85546875" style="1" customWidth="1"/>
    <col min="10189" max="10189" width="6.85546875" style="1" customWidth="1"/>
    <col min="10190" max="10190" width="8.7109375" style="1" customWidth="1"/>
    <col min="10191" max="10191" width="10.7109375" style="1" customWidth="1"/>
    <col min="10192" max="10212" width="10.140625" style="1"/>
    <col min="10213" max="10213" width="7.42578125" style="1" customWidth="1"/>
    <col min="10214" max="10214" width="9.28515625" style="1" customWidth="1"/>
    <col min="10215" max="10215" width="10.7109375" style="1" customWidth="1"/>
    <col min="10216" max="10216" width="8" style="1" customWidth="1"/>
    <col min="10217" max="10217" width="7.42578125" style="1" customWidth="1"/>
    <col min="10218" max="10218" width="8.85546875" style="1" customWidth="1"/>
    <col min="10219" max="10434" width="10.140625" style="1"/>
    <col min="10435" max="10435" width="6.140625" style="1" customWidth="1"/>
    <col min="10436" max="10436" width="43.85546875" style="1" customWidth="1"/>
    <col min="10437" max="10437" width="8.7109375" style="1" customWidth="1"/>
    <col min="10438" max="10438" width="0.140625" style="1" customWidth="1"/>
    <col min="10439" max="10441" width="0" style="1" hidden="1" customWidth="1"/>
    <col min="10442" max="10442" width="0.140625" style="1" customWidth="1"/>
    <col min="10443" max="10443" width="8.42578125" style="1" customWidth="1"/>
    <col min="10444" max="10444" width="7.85546875" style="1" customWidth="1"/>
    <col min="10445" max="10445" width="6.85546875" style="1" customWidth="1"/>
    <col min="10446" max="10446" width="8.7109375" style="1" customWidth="1"/>
    <col min="10447" max="10447" width="10.7109375" style="1" customWidth="1"/>
    <col min="10448" max="10468" width="10.140625" style="1"/>
    <col min="10469" max="10469" width="7.42578125" style="1" customWidth="1"/>
    <col min="10470" max="10470" width="9.28515625" style="1" customWidth="1"/>
    <col min="10471" max="10471" width="10.7109375" style="1" customWidth="1"/>
    <col min="10472" max="10472" width="8" style="1" customWidth="1"/>
    <col min="10473" max="10473" width="7.42578125" style="1" customWidth="1"/>
    <col min="10474" max="10474" width="8.85546875" style="1" customWidth="1"/>
    <col min="10475" max="10690" width="10.140625" style="1"/>
    <col min="10691" max="10691" width="6.140625" style="1" customWidth="1"/>
    <col min="10692" max="10692" width="43.85546875" style="1" customWidth="1"/>
    <col min="10693" max="10693" width="8.7109375" style="1" customWidth="1"/>
    <col min="10694" max="10694" width="0.140625" style="1" customWidth="1"/>
    <col min="10695" max="10697" width="0" style="1" hidden="1" customWidth="1"/>
    <col min="10698" max="10698" width="0.140625" style="1" customWidth="1"/>
    <col min="10699" max="10699" width="8.42578125" style="1" customWidth="1"/>
    <col min="10700" max="10700" width="7.85546875" style="1" customWidth="1"/>
    <col min="10701" max="10701" width="6.85546875" style="1" customWidth="1"/>
    <col min="10702" max="10702" width="8.7109375" style="1" customWidth="1"/>
    <col min="10703" max="10703" width="10.7109375" style="1" customWidth="1"/>
    <col min="10704" max="10724" width="10.140625" style="1"/>
    <col min="10725" max="10725" width="7.42578125" style="1" customWidth="1"/>
    <col min="10726" max="10726" width="9.28515625" style="1" customWidth="1"/>
    <col min="10727" max="10727" width="10.7109375" style="1" customWidth="1"/>
    <col min="10728" max="10728" width="8" style="1" customWidth="1"/>
    <col min="10729" max="10729" width="7.42578125" style="1" customWidth="1"/>
    <col min="10730" max="10730" width="8.85546875" style="1" customWidth="1"/>
    <col min="10731" max="10946" width="10.140625" style="1"/>
    <col min="10947" max="10947" width="6.140625" style="1" customWidth="1"/>
    <col min="10948" max="10948" width="43.85546875" style="1" customWidth="1"/>
    <col min="10949" max="10949" width="8.7109375" style="1" customWidth="1"/>
    <col min="10950" max="10950" width="0.140625" style="1" customWidth="1"/>
    <col min="10951" max="10953" width="0" style="1" hidden="1" customWidth="1"/>
    <col min="10954" max="10954" width="0.140625" style="1" customWidth="1"/>
    <col min="10955" max="10955" width="8.42578125" style="1" customWidth="1"/>
    <col min="10956" max="10956" width="7.85546875" style="1" customWidth="1"/>
    <col min="10957" max="10957" width="6.85546875" style="1" customWidth="1"/>
    <col min="10958" max="10958" width="8.7109375" style="1" customWidth="1"/>
    <col min="10959" max="10959" width="10.7109375" style="1" customWidth="1"/>
    <col min="10960" max="10980" width="10.140625" style="1"/>
    <col min="10981" max="10981" width="7.42578125" style="1" customWidth="1"/>
    <col min="10982" max="10982" width="9.28515625" style="1" customWidth="1"/>
    <col min="10983" max="10983" width="10.7109375" style="1" customWidth="1"/>
    <col min="10984" max="10984" width="8" style="1" customWidth="1"/>
    <col min="10985" max="10985" width="7.42578125" style="1" customWidth="1"/>
    <col min="10986" max="10986" width="8.85546875" style="1" customWidth="1"/>
    <col min="10987" max="11202" width="10.140625" style="1"/>
    <col min="11203" max="11203" width="6.140625" style="1" customWidth="1"/>
    <col min="11204" max="11204" width="43.85546875" style="1" customWidth="1"/>
    <col min="11205" max="11205" width="8.7109375" style="1" customWidth="1"/>
    <col min="11206" max="11206" width="0.140625" style="1" customWidth="1"/>
    <col min="11207" max="11209" width="0" style="1" hidden="1" customWidth="1"/>
    <col min="11210" max="11210" width="0.140625" style="1" customWidth="1"/>
    <col min="11211" max="11211" width="8.42578125" style="1" customWidth="1"/>
    <col min="11212" max="11212" width="7.85546875" style="1" customWidth="1"/>
    <col min="11213" max="11213" width="6.85546875" style="1" customWidth="1"/>
    <col min="11214" max="11214" width="8.7109375" style="1" customWidth="1"/>
    <col min="11215" max="11215" width="10.7109375" style="1" customWidth="1"/>
    <col min="11216" max="11236" width="10.140625" style="1"/>
    <col min="11237" max="11237" width="7.42578125" style="1" customWidth="1"/>
    <col min="11238" max="11238" width="9.28515625" style="1" customWidth="1"/>
    <col min="11239" max="11239" width="10.7109375" style="1" customWidth="1"/>
    <col min="11240" max="11240" width="8" style="1" customWidth="1"/>
    <col min="11241" max="11241" width="7.42578125" style="1" customWidth="1"/>
    <col min="11242" max="11242" width="8.85546875" style="1" customWidth="1"/>
    <col min="11243" max="11458" width="10.140625" style="1"/>
    <col min="11459" max="11459" width="6.140625" style="1" customWidth="1"/>
    <col min="11460" max="11460" width="43.85546875" style="1" customWidth="1"/>
    <col min="11461" max="11461" width="8.7109375" style="1" customWidth="1"/>
    <col min="11462" max="11462" width="0.140625" style="1" customWidth="1"/>
    <col min="11463" max="11465" width="0" style="1" hidden="1" customWidth="1"/>
    <col min="11466" max="11466" width="0.140625" style="1" customWidth="1"/>
    <col min="11467" max="11467" width="8.42578125" style="1" customWidth="1"/>
    <col min="11468" max="11468" width="7.85546875" style="1" customWidth="1"/>
    <col min="11469" max="11469" width="6.85546875" style="1" customWidth="1"/>
    <col min="11470" max="11470" width="8.7109375" style="1" customWidth="1"/>
    <col min="11471" max="11471" width="10.7109375" style="1" customWidth="1"/>
    <col min="11472" max="11492" width="10.140625" style="1"/>
    <col min="11493" max="11493" width="7.42578125" style="1" customWidth="1"/>
    <col min="11494" max="11494" width="9.28515625" style="1" customWidth="1"/>
    <col min="11495" max="11495" width="10.7109375" style="1" customWidth="1"/>
    <col min="11496" max="11496" width="8" style="1" customWidth="1"/>
    <col min="11497" max="11497" width="7.42578125" style="1" customWidth="1"/>
    <col min="11498" max="11498" width="8.85546875" style="1" customWidth="1"/>
    <col min="11499" max="11714" width="10.140625" style="1"/>
    <col min="11715" max="11715" width="6.140625" style="1" customWidth="1"/>
    <col min="11716" max="11716" width="43.85546875" style="1" customWidth="1"/>
    <col min="11717" max="11717" width="8.7109375" style="1" customWidth="1"/>
    <col min="11718" max="11718" width="0.140625" style="1" customWidth="1"/>
    <col min="11719" max="11721" width="0" style="1" hidden="1" customWidth="1"/>
    <col min="11722" max="11722" width="0.140625" style="1" customWidth="1"/>
    <col min="11723" max="11723" width="8.42578125" style="1" customWidth="1"/>
    <col min="11724" max="11724" width="7.85546875" style="1" customWidth="1"/>
    <col min="11725" max="11725" width="6.85546875" style="1" customWidth="1"/>
    <col min="11726" max="11726" width="8.7109375" style="1" customWidth="1"/>
    <col min="11727" max="11727" width="10.7109375" style="1" customWidth="1"/>
    <col min="11728" max="11748" width="10.140625" style="1"/>
    <col min="11749" max="11749" width="7.42578125" style="1" customWidth="1"/>
    <col min="11750" max="11750" width="9.28515625" style="1" customWidth="1"/>
    <col min="11751" max="11751" width="10.7109375" style="1" customWidth="1"/>
    <col min="11752" max="11752" width="8" style="1" customWidth="1"/>
    <col min="11753" max="11753" width="7.42578125" style="1" customWidth="1"/>
    <col min="11754" max="11754" width="8.85546875" style="1" customWidth="1"/>
    <col min="11755" max="11970" width="10.140625" style="1"/>
    <col min="11971" max="11971" width="6.140625" style="1" customWidth="1"/>
    <col min="11972" max="11972" width="43.85546875" style="1" customWidth="1"/>
    <col min="11973" max="11973" width="8.7109375" style="1" customWidth="1"/>
    <col min="11974" max="11974" width="0.140625" style="1" customWidth="1"/>
    <col min="11975" max="11977" width="0" style="1" hidden="1" customWidth="1"/>
    <col min="11978" max="11978" width="0.140625" style="1" customWidth="1"/>
    <col min="11979" max="11979" width="8.42578125" style="1" customWidth="1"/>
    <col min="11980" max="11980" width="7.85546875" style="1" customWidth="1"/>
    <col min="11981" max="11981" width="6.85546875" style="1" customWidth="1"/>
    <col min="11982" max="11982" width="8.7109375" style="1" customWidth="1"/>
    <col min="11983" max="11983" width="10.7109375" style="1" customWidth="1"/>
    <col min="11984" max="12004" width="10.140625" style="1"/>
    <col min="12005" max="12005" width="7.42578125" style="1" customWidth="1"/>
    <col min="12006" max="12006" width="9.28515625" style="1" customWidth="1"/>
    <col min="12007" max="12007" width="10.7109375" style="1" customWidth="1"/>
    <col min="12008" max="12008" width="8" style="1" customWidth="1"/>
    <col min="12009" max="12009" width="7.42578125" style="1" customWidth="1"/>
    <col min="12010" max="12010" width="8.85546875" style="1" customWidth="1"/>
    <col min="12011" max="12226" width="10.140625" style="1"/>
    <col min="12227" max="12227" width="6.140625" style="1" customWidth="1"/>
    <col min="12228" max="12228" width="43.85546875" style="1" customWidth="1"/>
    <col min="12229" max="12229" width="8.7109375" style="1" customWidth="1"/>
    <col min="12230" max="12230" width="0.140625" style="1" customWidth="1"/>
    <col min="12231" max="12233" width="0" style="1" hidden="1" customWidth="1"/>
    <col min="12234" max="12234" width="0.140625" style="1" customWidth="1"/>
    <col min="12235" max="12235" width="8.42578125" style="1" customWidth="1"/>
    <col min="12236" max="12236" width="7.85546875" style="1" customWidth="1"/>
    <col min="12237" max="12237" width="6.85546875" style="1" customWidth="1"/>
    <col min="12238" max="12238" width="8.7109375" style="1" customWidth="1"/>
    <col min="12239" max="12239" width="10.7109375" style="1" customWidth="1"/>
    <col min="12240" max="12260" width="10.140625" style="1"/>
    <col min="12261" max="12261" width="7.42578125" style="1" customWidth="1"/>
    <col min="12262" max="12262" width="9.28515625" style="1" customWidth="1"/>
    <col min="12263" max="12263" width="10.7109375" style="1" customWidth="1"/>
    <col min="12264" max="12264" width="8" style="1" customWidth="1"/>
    <col min="12265" max="12265" width="7.42578125" style="1" customWidth="1"/>
    <col min="12266" max="12266" width="8.85546875" style="1" customWidth="1"/>
    <col min="12267" max="12482" width="10.140625" style="1"/>
    <col min="12483" max="12483" width="6.140625" style="1" customWidth="1"/>
    <col min="12484" max="12484" width="43.85546875" style="1" customWidth="1"/>
    <col min="12485" max="12485" width="8.7109375" style="1" customWidth="1"/>
    <col min="12486" max="12486" width="0.140625" style="1" customWidth="1"/>
    <col min="12487" max="12489" width="0" style="1" hidden="1" customWidth="1"/>
    <col min="12490" max="12490" width="0.140625" style="1" customWidth="1"/>
    <col min="12491" max="12491" width="8.42578125" style="1" customWidth="1"/>
    <col min="12492" max="12492" width="7.85546875" style="1" customWidth="1"/>
    <col min="12493" max="12493" width="6.85546875" style="1" customWidth="1"/>
    <col min="12494" max="12494" width="8.7109375" style="1" customWidth="1"/>
    <col min="12495" max="12495" width="10.7109375" style="1" customWidth="1"/>
    <col min="12496" max="12516" width="10.140625" style="1"/>
    <col min="12517" max="12517" width="7.42578125" style="1" customWidth="1"/>
    <col min="12518" max="12518" width="9.28515625" style="1" customWidth="1"/>
    <col min="12519" max="12519" width="10.7109375" style="1" customWidth="1"/>
    <col min="12520" max="12520" width="8" style="1" customWidth="1"/>
    <col min="12521" max="12521" width="7.42578125" style="1" customWidth="1"/>
    <col min="12522" max="12522" width="8.85546875" style="1" customWidth="1"/>
    <col min="12523" max="12738" width="10.140625" style="1"/>
    <col min="12739" max="12739" width="6.140625" style="1" customWidth="1"/>
    <col min="12740" max="12740" width="43.85546875" style="1" customWidth="1"/>
    <col min="12741" max="12741" width="8.7109375" style="1" customWidth="1"/>
    <col min="12742" max="12742" width="0.140625" style="1" customWidth="1"/>
    <col min="12743" max="12745" width="0" style="1" hidden="1" customWidth="1"/>
    <col min="12746" max="12746" width="0.140625" style="1" customWidth="1"/>
    <col min="12747" max="12747" width="8.42578125" style="1" customWidth="1"/>
    <col min="12748" max="12748" width="7.85546875" style="1" customWidth="1"/>
    <col min="12749" max="12749" width="6.85546875" style="1" customWidth="1"/>
    <col min="12750" max="12750" width="8.7109375" style="1" customWidth="1"/>
    <col min="12751" max="12751" width="10.7109375" style="1" customWidth="1"/>
    <col min="12752" max="12772" width="10.140625" style="1"/>
    <col min="12773" max="12773" width="7.42578125" style="1" customWidth="1"/>
    <col min="12774" max="12774" width="9.28515625" style="1" customWidth="1"/>
    <col min="12775" max="12775" width="10.7109375" style="1" customWidth="1"/>
    <col min="12776" max="12776" width="8" style="1" customWidth="1"/>
    <col min="12777" max="12777" width="7.42578125" style="1" customWidth="1"/>
    <col min="12778" max="12778" width="8.85546875" style="1" customWidth="1"/>
    <col min="12779" max="12994" width="10.140625" style="1"/>
    <col min="12995" max="12995" width="6.140625" style="1" customWidth="1"/>
    <col min="12996" max="12996" width="43.85546875" style="1" customWidth="1"/>
    <col min="12997" max="12997" width="8.7109375" style="1" customWidth="1"/>
    <col min="12998" max="12998" width="0.140625" style="1" customWidth="1"/>
    <col min="12999" max="13001" width="0" style="1" hidden="1" customWidth="1"/>
    <col min="13002" max="13002" width="0.140625" style="1" customWidth="1"/>
    <col min="13003" max="13003" width="8.42578125" style="1" customWidth="1"/>
    <col min="13004" max="13004" width="7.85546875" style="1" customWidth="1"/>
    <col min="13005" max="13005" width="6.85546875" style="1" customWidth="1"/>
    <col min="13006" max="13006" width="8.7109375" style="1" customWidth="1"/>
    <col min="13007" max="13007" width="10.7109375" style="1" customWidth="1"/>
    <col min="13008" max="13028" width="10.140625" style="1"/>
    <col min="13029" max="13029" width="7.42578125" style="1" customWidth="1"/>
    <col min="13030" max="13030" width="9.28515625" style="1" customWidth="1"/>
    <col min="13031" max="13031" width="10.7109375" style="1" customWidth="1"/>
    <col min="13032" max="13032" width="8" style="1" customWidth="1"/>
    <col min="13033" max="13033" width="7.42578125" style="1" customWidth="1"/>
    <col min="13034" max="13034" width="8.85546875" style="1" customWidth="1"/>
    <col min="13035" max="13250" width="10.140625" style="1"/>
    <col min="13251" max="13251" width="6.140625" style="1" customWidth="1"/>
    <col min="13252" max="13252" width="43.85546875" style="1" customWidth="1"/>
    <col min="13253" max="13253" width="8.7109375" style="1" customWidth="1"/>
    <col min="13254" max="13254" width="0.140625" style="1" customWidth="1"/>
    <col min="13255" max="13257" width="0" style="1" hidden="1" customWidth="1"/>
    <col min="13258" max="13258" width="0.140625" style="1" customWidth="1"/>
    <col min="13259" max="13259" width="8.42578125" style="1" customWidth="1"/>
    <col min="13260" max="13260" width="7.85546875" style="1" customWidth="1"/>
    <col min="13261" max="13261" width="6.85546875" style="1" customWidth="1"/>
    <col min="13262" max="13262" width="8.7109375" style="1" customWidth="1"/>
    <col min="13263" max="13263" width="10.7109375" style="1" customWidth="1"/>
    <col min="13264" max="13284" width="10.140625" style="1"/>
    <col min="13285" max="13285" width="7.42578125" style="1" customWidth="1"/>
    <col min="13286" max="13286" width="9.28515625" style="1" customWidth="1"/>
    <col min="13287" max="13287" width="10.7109375" style="1" customWidth="1"/>
    <col min="13288" max="13288" width="8" style="1" customWidth="1"/>
    <col min="13289" max="13289" width="7.42578125" style="1" customWidth="1"/>
    <col min="13290" max="13290" width="8.85546875" style="1" customWidth="1"/>
    <col min="13291" max="13506" width="10.140625" style="1"/>
    <col min="13507" max="13507" width="6.140625" style="1" customWidth="1"/>
    <col min="13508" max="13508" width="43.85546875" style="1" customWidth="1"/>
    <col min="13509" max="13509" width="8.7109375" style="1" customWidth="1"/>
    <col min="13510" max="13510" width="0.140625" style="1" customWidth="1"/>
    <col min="13511" max="13513" width="0" style="1" hidden="1" customWidth="1"/>
    <col min="13514" max="13514" width="0.140625" style="1" customWidth="1"/>
    <col min="13515" max="13515" width="8.42578125" style="1" customWidth="1"/>
    <col min="13516" max="13516" width="7.85546875" style="1" customWidth="1"/>
    <col min="13517" max="13517" width="6.85546875" style="1" customWidth="1"/>
    <col min="13518" max="13518" width="8.7109375" style="1" customWidth="1"/>
    <col min="13519" max="13519" width="10.7109375" style="1" customWidth="1"/>
    <col min="13520" max="13540" width="10.140625" style="1"/>
    <col min="13541" max="13541" width="7.42578125" style="1" customWidth="1"/>
    <col min="13542" max="13542" width="9.28515625" style="1" customWidth="1"/>
    <col min="13543" max="13543" width="10.7109375" style="1" customWidth="1"/>
    <col min="13544" max="13544" width="8" style="1" customWidth="1"/>
    <col min="13545" max="13545" width="7.42578125" style="1" customWidth="1"/>
    <col min="13546" max="13546" width="8.85546875" style="1" customWidth="1"/>
    <col min="13547" max="13762" width="10.140625" style="1"/>
    <col min="13763" max="13763" width="6.140625" style="1" customWidth="1"/>
    <col min="13764" max="13764" width="43.85546875" style="1" customWidth="1"/>
    <col min="13765" max="13765" width="8.7109375" style="1" customWidth="1"/>
    <col min="13766" max="13766" width="0.140625" style="1" customWidth="1"/>
    <col min="13767" max="13769" width="0" style="1" hidden="1" customWidth="1"/>
    <col min="13770" max="13770" width="0.140625" style="1" customWidth="1"/>
    <col min="13771" max="13771" width="8.42578125" style="1" customWidth="1"/>
    <col min="13772" max="13772" width="7.85546875" style="1" customWidth="1"/>
    <col min="13773" max="13773" width="6.85546875" style="1" customWidth="1"/>
    <col min="13774" max="13774" width="8.7109375" style="1" customWidth="1"/>
    <col min="13775" max="13775" width="10.7109375" style="1" customWidth="1"/>
    <col min="13776" max="13796" width="10.140625" style="1"/>
    <col min="13797" max="13797" width="7.42578125" style="1" customWidth="1"/>
    <col min="13798" max="13798" width="9.28515625" style="1" customWidth="1"/>
    <col min="13799" max="13799" width="10.7109375" style="1" customWidth="1"/>
    <col min="13800" max="13800" width="8" style="1" customWidth="1"/>
    <col min="13801" max="13801" width="7.42578125" style="1" customWidth="1"/>
    <col min="13802" max="13802" width="8.85546875" style="1" customWidth="1"/>
    <col min="13803" max="14018" width="10.140625" style="1"/>
    <col min="14019" max="14019" width="6.140625" style="1" customWidth="1"/>
    <col min="14020" max="14020" width="43.85546875" style="1" customWidth="1"/>
    <col min="14021" max="14021" width="8.7109375" style="1" customWidth="1"/>
    <col min="14022" max="14022" width="0.140625" style="1" customWidth="1"/>
    <col min="14023" max="14025" width="0" style="1" hidden="1" customWidth="1"/>
    <col min="14026" max="14026" width="0.140625" style="1" customWidth="1"/>
    <col min="14027" max="14027" width="8.42578125" style="1" customWidth="1"/>
    <col min="14028" max="14028" width="7.85546875" style="1" customWidth="1"/>
    <col min="14029" max="14029" width="6.85546875" style="1" customWidth="1"/>
    <col min="14030" max="14030" width="8.7109375" style="1" customWidth="1"/>
    <col min="14031" max="14031" width="10.7109375" style="1" customWidth="1"/>
    <col min="14032" max="14052" width="10.140625" style="1"/>
    <col min="14053" max="14053" width="7.42578125" style="1" customWidth="1"/>
    <col min="14054" max="14054" width="9.28515625" style="1" customWidth="1"/>
    <col min="14055" max="14055" width="10.7109375" style="1" customWidth="1"/>
    <col min="14056" max="14056" width="8" style="1" customWidth="1"/>
    <col min="14057" max="14057" width="7.42578125" style="1" customWidth="1"/>
    <col min="14058" max="14058" width="8.85546875" style="1" customWidth="1"/>
    <col min="14059" max="14274" width="10.140625" style="1"/>
    <col min="14275" max="14275" width="6.140625" style="1" customWidth="1"/>
    <col min="14276" max="14276" width="43.85546875" style="1" customWidth="1"/>
    <col min="14277" max="14277" width="8.7109375" style="1" customWidth="1"/>
    <col min="14278" max="14278" width="0.140625" style="1" customWidth="1"/>
    <col min="14279" max="14281" width="0" style="1" hidden="1" customWidth="1"/>
    <col min="14282" max="14282" width="0.140625" style="1" customWidth="1"/>
    <col min="14283" max="14283" width="8.42578125" style="1" customWidth="1"/>
    <col min="14284" max="14284" width="7.85546875" style="1" customWidth="1"/>
    <col min="14285" max="14285" width="6.85546875" style="1" customWidth="1"/>
    <col min="14286" max="14286" width="8.7109375" style="1" customWidth="1"/>
    <col min="14287" max="14287" width="10.7109375" style="1" customWidth="1"/>
    <col min="14288" max="14308" width="10.140625" style="1"/>
    <col min="14309" max="14309" width="7.42578125" style="1" customWidth="1"/>
    <col min="14310" max="14310" width="9.28515625" style="1" customWidth="1"/>
    <col min="14311" max="14311" width="10.7109375" style="1" customWidth="1"/>
    <col min="14312" max="14312" width="8" style="1" customWidth="1"/>
    <col min="14313" max="14313" width="7.42578125" style="1" customWidth="1"/>
    <col min="14314" max="14314" width="8.85546875" style="1" customWidth="1"/>
    <col min="14315" max="14530" width="10.140625" style="1"/>
    <col min="14531" max="14531" width="6.140625" style="1" customWidth="1"/>
    <col min="14532" max="14532" width="43.85546875" style="1" customWidth="1"/>
    <col min="14533" max="14533" width="8.7109375" style="1" customWidth="1"/>
    <col min="14534" max="14534" width="0.140625" style="1" customWidth="1"/>
    <col min="14535" max="14537" width="0" style="1" hidden="1" customWidth="1"/>
    <col min="14538" max="14538" width="0.140625" style="1" customWidth="1"/>
    <col min="14539" max="14539" width="8.42578125" style="1" customWidth="1"/>
    <col min="14540" max="14540" width="7.85546875" style="1" customWidth="1"/>
    <col min="14541" max="14541" width="6.85546875" style="1" customWidth="1"/>
    <col min="14542" max="14542" width="8.7109375" style="1" customWidth="1"/>
    <col min="14543" max="14543" width="10.7109375" style="1" customWidth="1"/>
    <col min="14544" max="14564" width="10.140625" style="1"/>
    <col min="14565" max="14565" width="7.42578125" style="1" customWidth="1"/>
    <col min="14566" max="14566" width="9.28515625" style="1" customWidth="1"/>
    <col min="14567" max="14567" width="10.7109375" style="1" customWidth="1"/>
    <col min="14568" max="14568" width="8" style="1" customWidth="1"/>
    <col min="14569" max="14569" width="7.42578125" style="1" customWidth="1"/>
    <col min="14570" max="14570" width="8.85546875" style="1" customWidth="1"/>
    <col min="14571" max="14786" width="10.140625" style="1"/>
    <col min="14787" max="14787" width="6.140625" style="1" customWidth="1"/>
    <col min="14788" max="14788" width="43.85546875" style="1" customWidth="1"/>
    <col min="14789" max="14789" width="8.7109375" style="1" customWidth="1"/>
    <col min="14790" max="14790" width="0.140625" style="1" customWidth="1"/>
    <col min="14791" max="14793" width="0" style="1" hidden="1" customWidth="1"/>
    <col min="14794" max="14794" width="0.140625" style="1" customWidth="1"/>
    <col min="14795" max="14795" width="8.42578125" style="1" customWidth="1"/>
    <col min="14796" max="14796" width="7.85546875" style="1" customWidth="1"/>
    <col min="14797" max="14797" width="6.85546875" style="1" customWidth="1"/>
    <col min="14798" max="14798" width="8.7109375" style="1" customWidth="1"/>
    <col min="14799" max="14799" width="10.7109375" style="1" customWidth="1"/>
    <col min="14800" max="14820" width="10.140625" style="1"/>
    <col min="14821" max="14821" width="7.42578125" style="1" customWidth="1"/>
    <col min="14822" max="14822" width="9.28515625" style="1" customWidth="1"/>
    <col min="14823" max="14823" width="10.7109375" style="1" customWidth="1"/>
    <col min="14824" max="14824" width="8" style="1" customWidth="1"/>
    <col min="14825" max="14825" width="7.42578125" style="1" customWidth="1"/>
    <col min="14826" max="14826" width="8.85546875" style="1" customWidth="1"/>
    <col min="14827" max="15042" width="10.140625" style="1"/>
    <col min="15043" max="15043" width="6.140625" style="1" customWidth="1"/>
    <col min="15044" max="15044" width="43.85546875" style="1" customWidth="1"/>
    <col min="15045" max="15045" width="8.7109375" style="1" customWidth="1"/>
    <col min="15046" max="15046" width="0.140625" style="1" customWidth="1"/>
    <col min="15047" max="15049" width="0" style="1" hidden="1" customWidth="1"/>
    <col min="15050" max="15050" width="0.140625" style="1" customWidth="1"/>
    <col min="15051" max="15051" width="8.42578125" style="1" customWidth="1"/>
    <col min="15052" max="15052" width="7.85546875" style="1" customWidth="1"/>
    <col min="15053" max="15053" width="6.85546875" style="1" customWidth="1"/>
    <col min="15054" max="15054" width="8.7109375" style="1" customWidth="1"/>
    <col min="15055" max="15055" width="10.7109375" style="1" customWidth="1"/>
    <col min="15056" max="15076" width="10.140625" style="1"/>
    <col min="15077" max="15077" width="7.42578125" style="1" customWidth="1"/>
    <col min="15078" max="15078" width="9.28515625" style="1" customWidth="1"/>
    <col min="15079" max="15079" width="10.7109375" style="1" customWidth="1"/>
    <col min="15080" max="15080" width="8" style="1" customWidth="1"/>
    <col min="15081" max="15081" width="7.42578125" style="1" customWidth="1"/>
    <col min="15082" max="15082" width="8.85546875" style="1" customWidth="1"/>
    <col min="15083" max="15298" width="10.140625" style="1"/>
    <col min="15299" max="15299" width="6.140625" style="1" customWidth="1"/>
    <col min="15300" max="15300" width="43.85546875" style="1" customWidth="1"/>
    <col min="15301" max="15301" width="8.7109375" style="1" customWidth="1"/>
    <col min="15302" max="15302" width="0.140625" style="1" customWidth="1"/>
    <col min="15303" max="15305" width="0" style="1" hidden="1" customWidth="1"/>
    <col min="15306" max="15306" width="0.140625" style="1" customWidth="1"/>
    <col min="15307" max="15307" width="8.42578125" style="1" customWidth="1"/>
    <col min="15308" max="15308" width="7.85546875" style="1" customWidth="1"/>
    <col min="15309" max="15309" width="6.85546875" style="1" customWidth="1"/>
    <col min="15310" max="15310" width="8.7109375" style="1" customWidth="1"/>
    <col min="15311" max="15311" width="10.7109375" style="1" customWidth="1"/>
    <col min="15312" max="15332" width="10.140625" style="1"/>
    <col min="15333" max="15333" width="7.42578125" style="1" customWidth="1"/>
    <col min="15334" max="15334" width="9.28515625" style="1" customWidth="1"/>
    <col min="15335" max="15335" width="10.7109375" style="1" customWidth="1"/>
    <col min="15336" max="15336" width="8" style="1" customWidth="1"/>
    <col min="15337" max="15337" width="7.42578125" style="1" customWidth="1"/>
    <col min="15338" max="15338" width="8.85546875" style="1" customWidth="1"/>
    <col min="15339" max="15554" width="10.140625" style="1"/>
    <col min="15555" max="15555" width="6.140625" style="1" customWidth="1"/>
    <col min="15556" max="15556" width="43.85546875" style="1" customWidth="1"/>
    <col min="15557" max="15557" width="8.7109375" style="1" customWidth="1"/>
    <col min="15558" max="15558" width="0.140625" style="1" customWidth="1"/>
    <col min="15559" max="15561" width="0" style="1" hidden="1" customWidth="1"/>
    <col min="15562" max="15562" width="0.140625" style="1" customWidth="1"/>
    <col min="15563" max="15563" width="8.42578125" style="1" customWidth="1"/>
    <col min="15564" max="15564" width="7.85546875" style="1" customWidth="1"/>
    <col min="15565" max="15565" width="6.85546875" style="1" customWidth="1"/>
    <col min="15566" max="15566" width="8.7109375" style="1" customWidth="1"/>
    <col min="15567" max="15567" width="10.7109375" style="1" customWidth="1"/>
    <col min="15568" max="15588" width="10.140625" style="1"/>
    <col min="15589" max="15589" width="7.42578125" style="1" customWidth="1"/>
    <col min="15590" max="15590" width="9.28515625" style="1" customWidth="1"/>
    <col min="15591" max="15591" width="10.7109375" style="1" customWidth="1"/>
    <col min="15592" max="15592" width="8" style="1" customWidth="1"/>
    <col min="15593" max="15593" width="7.42578125" style="1" customWidth="1"/>
    <col min="15594" max="15594" width="8.85546875" style="1" customWidth="1"/>
    <col min="15595" max="15810" width="10.140625" style="1"/>
    <col min="15811" max="15811" width="6.140625" style="1" customWidth="1"/>
    <col min="15812" max="15812" width="43.85546875" style="1" customWidth="1"/>
    <col min="15813" max="15813" width="8.7109375" style="1" customWidth="1"/>
    <col min="15814" max="15814" width="0.140625" style="1" customWidth="1"/>
    <col min="15815" max="15817" width="0" style="1" hidden="1" customWidth="1"/>
    <col min="15818" max="15818" width="0.140625" style="1" customWidth="1"/>
    <col min="15819" max="15819" width="8.42578125" style="1" customWidth="1"/>
    <col min="15820" max="15820" width="7.85546875" style="1" customWidth="1"/>
    <col min="15821" max="15821" width="6.85546875" style="1" customWidth="1"/>
    <col min="15822" max="15822" width="8.7109375" style="1" customWidth="1"/>
    <col min="15823" max="15823" width="10.7109375" style="1" customWidth="1"/>
    <col min="15824" max="15844" width="10.140625" style="1"/>
    <col min="15845" max="15845" width="7.42578125" style="1" customWidth="1"/>
    <col min="15846" max="15846" width="9.28515625" style="1" customWidth="1"/>
    <col min="15847" max="15847" width="10.7109375" style="1" customWidth="1"/>
    <col min="15848" max="15848" width="8" style="1" customWidth="1"/>
    <col min="15849" max="15849" width="7.42578125" style="1" customWidth="1"/>
    <col min="15850" max="15850" width="8.85546875" style="1" customWidth="1"/>
    <col min="15851" max="16066" width="10.140625" style="1"/>
    <col min="16067" max="16067" width="6.140625" style="1" customWidth="1"/>
    <col min="16068" max="16068" width="43.85546875" style="1" customWidth="1"/>
    <col min="16069" max="16069" width="8.7109375" style="1" customWidth="1"/>
    <col min="16070" max="16070" width="0.140625" style="1" customWidth="1"/>
    <col min="16071" max="16073" width="0" style="1" hidden="1" customWidth="1"/>
    <col min="16074" max="16074" width="0.140625" style="1" customWidth="1"/>
    <col min="16075" max="16075" width="8.42578125" style="1" customWidth="1"/>
    <col min="16076" max="16076" width="7.85546875" style="1" customWidth="1"/>
    <col min="16077" max="16077" width="6.85546875" style="1" customWidth="1"/>
    <col min="16078" max="16078" width="8.7109375" style="1" customWidth="1"/>
    <col min="16079" max="16079" width="10.7109375" style="1" customWidth="1"/>
    <col min="16080" max="16100" width="10.140625" style="1"/>
    <col min="16101" max="16101" width="7.42578125" style="1" customWidth="1"/>
    <col min="16102" max="16102" width="9.28515625" style="1" customWidth="1"/>
    <col min="16103" max="16103" width="10.7109375" style="1" customWidth="1"/>
    <col min="16104" max="16104" width="8" style="1" customWidth="1"/>
    <col min="16105" max="16105" width="7.42578125" style="1" customWidth="1"/>
    <col min="16106" max="16106" width="8.85546875" style="1" customWidth="1"/>
    <col min="16107" max="16384" width="10.140625" style="1"/>
  </cols>
  <sheetData>
    <row r="1" spans="1:3" s="3" customFormat="1" x14ac:dyDescent="0.25">
      <c r="A1" s="66" t="s">
        <v>108</v>
      </c>
      <c r="B1" s="66"/>
      <c r="C1" s="2"/>
    </row>
    <row r="2" spans="1:3" s="3" customFormat="1" ht="12.75" customHeight="1" x14ac:dyDescent="0.25">
      <c r="A2" s="66" t="s">
        <v>105</v>
      </c>
      <c r="B2" s="66"/>
      <c r="C2" s="2"/>
    </row>
    <row r="3" spans="1:3" s="3" customFormat="1" x14ac:dyDescent="0.25">
      <c r="A3" s="66" t="s">
        <v>106</v>
      </c>
      <c r="B3" s="66"/>
      <c r="C3" s="2"/>
    </row>
    <row r="4" spans="1:3" s="3" customFormat="1" x14ac:dyDescent="0.25">
      <c r="A4" s="4"/>
      <c r="B4" s="4"/>
      <c r="C4" s="2"/>
    </row>
    <row r="5" spans="1:3" s="8" customFormat="1" x14ac:dyDescent="0.25">
      <c r="A5" s="5"/>
      <c r="B5" s="6" t="s">
        <v>109</v>
      </c>
      <c r="C5" s="7">
        <v>-60066.878499999926</v>
      </c>
    </row>
    <row r="6" spans="1:3" s="3" customFormat="1" x14ac:dyDescent="0.25">
      <c r="A6" s="9"/>
      <c r="B6" s="10" t="s">
        <v>107</v>
      </c>
      <c r="C6" s="58"/>
    </row>
    <row r="7" spans="1:3" x14ac:dyDescent="0.25">
      <c r="A7" s="11"/>
      <c r="B7" s="43" t="s">
        <v>0</v>
      </c>
      <c r="C7" s="59">
        <v>4668.7679999999991</v>
      </c>
    </row>
    <row r="8" spans="1:3" hidden="1" x14ac:dyDescent="0.25">
      <c r="A8" s="12"/>
      <c r="B8" s="44" t="s">
        <v>1</v>
      </c>
      <c r="C8" s="59">
        <v>0</v>
      </c>
    </row>
    <row r="9" spans="1:3" x14ac:dyDescent="0.25">
      <c r="A9" s="12"/>
      <c r="B9" s="44" t="s">
        <v>2</v>
      </c>
      <c r="C9" s="59">
        <v>11001.12</v>
      </c>
    </row>
    <row r="10" spans="1:3" hidden="1" x14ac:dyDescent="0.25">
      <c r="A10" s="12"/>
      <c r="B10" s="45" t="s">
        <v>3</v>
      </c>
      <c r="C10" s="59">
        <v>0</v>
      </c>
    </row>
    <row r="11" spans="1:3" ht="15" customHeight="1" x14ac:dyDescent="0.25">
      <c r="A11" s="13"/>
      <c r="B11" s="43" t="s">
        <v>4</v>
      </c>
      <c r="C11" s="59">
        <v>833.63499999999999</v>
      </c>
    </row>
    <row r="12" spans="1:3" x14ac:dyDescent="0.25">
      <c r="A12" s="12"/>
      <c r="B12" s="45" t="s">
        <v>5</v>
      </c>
      <c r="C12" s="59">
        <v>97.280999999999992</v>
      </c>
    </row>
    <row r="13" spans="1:3" ht="16.5" thickBot="1" x14ac:dyDescent="0.3">
      <c r="A13" s="14"/>
      <c r="B13" s="46" t="s">
        <v>6</v>
      </c>
      <c r="C13" s="60">
        <f>SUM(C7:C12)</f>
        <v>16600.803999999996</v>
      </c>
    </row>
    <row r="14" spans="1:3" ht="16.5" thickBot="1" x14ac:dyDescent="0.3">
      <c r="A14" s="15" t="s">
        <v>7</v>
      </c>
      <c r="B14" s="16" t="s">
        <v>8</v>
      </c>
      <c r="C14" s="61"/>
    </row>
    <row r="15" spans="1:3" x14ac:dyDescent="0.25">
      <c r="A15" s="13"/>
      <c r="B15" s="43" t="s">
        <v>9</v>
      </c>
      <c r="C15" s="59">
        <v>0</v>
      </c>
    </row>
    <row r="16" spans="1:3" x14ac:dyDescent="0.25">
      <c r="A16" s="12"/>
      <c r="B16" s="44" t="s">
        <v>10</v>
      </c>
      <c r="C16" s="59">
        <v>0</v>
      </c>
    </row>
    <row r="17" spans="1:3" ht="11.25" hidden="1" customHeight="1" x14ac:dyDescent="0.25">
      <c r="A17" s="14"/>
      <c r="B17" s="47" t="s">
        <v>11</v>
      </c>
      <c r="C17" s="59">
        <v>0</v>
      </c>
    </row>
    <row r="18" spans="1:3" ht="18" customHeight="1" x14ac:dyDescent="0.25">
      <c r="A18" s="14"/>
      <c r="B18" s="46" t="s">
        <v>12</v>
      </c>
      <c r="C18" s="59">
        <v>0</v>
      </c>
    </row>
    <row r="19" spans="1:3" ht="12.75" customHeight="1" thickBot="1" x14ac:dyDescent="0.3">
      <c r="A19" s="17"/>
      <c r="B19" s="48" t="s">
        <v>6</v>
      </c>
      <c r="C19" s="60">
        <v>0</v>
      </c>
    </row>
    <row r="20" spans="1:3" ht="15" customHeight="1" thickBot="1" x14ac:dyDescent="0.3">
      <c r="A20" s="18" t="s">
        <v>13</v>
      </c>
      <c r="B20" s="19" t="s">
        <v>14</v>
      </c>
      <c r="C20" s="62"/>
    </row>
    <row r="21" spans="1:3" ht="31.5" x14ac:dyDescent="0.25">
      <c r="A21" s="13"/>
      <c r="B21" s="43" t="s">
        <v>15</v>
      </c>
      <c r="C21" s="59">
        <v>922.56000000000006</v>
      </c>
    </row>
    <row r="22" spans="1:3" x14ac:dyDescent="0.25">
      <c r="A22" s="12"/>
      <c r="B22" s="44" t="s">
        <v>16</v>
      </c>
      <c r="C22" s="59">
        <v>2305.8780000000002</v>
      </c>
    </row>
    <row r="23" spans="1:3" x14ac:dyDescent="0.25">
      <c r="A23" s="12"/>
      <c r="B23" s="44" t="s">
        <v>17</v>
      </c>
      <c r="C23" s="59">
        <v>858.06</v>
      </c>
    </row>
    <row r="24" spans="1:3" x14ac:dyDescent="0.25">
      <c r="A24" s="12"/>
      <c r="B24" s="45" t="s">
        <v>18</v>
      </c>
      <c r="C24" s="59">
        <v>568.24200000000008</v>
      </c>
    </row>
    <row r="25" spans="1:3" x14ac:dyDescent="0.25">
      <c r="A25" s="14"/>
      <c r="B25" s="46" t="s">
        <v>19</v>
      </c>
      <c r="C25" s="59">
        <v>83.88600000000001</v>
      </c>
    </row>
    <row r="26" spans="1:3" x14ac:dyDescent="0.25">
      <c r="A26" s="14"/>
      <c r="B26" s="46" t="s">
        <v>20</v>
      </c>
      <c r="C26" s="59">
        <v>1803.2460000000001</v>
      </c>
    </row>
    <row r="27" spans="1:3" x14ac:dyDescent="0.25">
      <c r="A27" s="14"/>
      <c r="B27" s="45" t="s">
        <v>21</v>
      </c>
      <c r="C27" s="59">
        <v>1318.0800000000002</v>
      </c>
    </row>
    <row r="28" spans="1:3" ht="21.75" customHeight="1" thickBot="1" x14ac:dyDescent="0.3">
      <c r="A28" s="14"/>
      <c r="B28" s="49" t="s">
        <v>6</v>
      </c>
      <c r="C28" s="63">
        <f>SUM(C21:C27)</f>
        <v>7859.9520000000002</v>
      </c>
    </row>
    <row r="29" spans="1:3" ht="16.5" thickBot="1" x14ac:dyDescent="0.3">
      <c r="A29" s="18" t="s">
        <v>22</v>
      </c>
      <c r="B29" s="19" t="s">
        <v>23</v>
      </c>
      <c r="C29" s="62"/>
    </row>
    <row r="30" spans="1:3" ht="14.25" customHeight="1" x14ac:dyDescent="0.25">
      <c r="A30" s="20"/>
      <c r="B30" s="50" t="s">
        <v>24</v>
      </c>
      <c r="C30" s="59">
        <v>568.24200000000008</v>
      </c>
    </row>
    <row r="31" spans="1:3" ht="31.5" x14ac:dyDescent="0.25">
      <c r="A31" s="21"/>
      <c r="B31" s="44" t="s">
        <v>25</v>
      </c>
      <c r="C31" s="59">
        <v>9692.3080000000009</v>
      </c>
    </row>
    <row r="32" spans="1:3" ht="31.5" x14ac:dyDescent="0.25">
      <c r="A32" s="21"/>
      <c r="B32" s="44" t="s">
        <v>26</v>
      </c>
      <c r="C32" s="59">
        <v>3813.384</v>
      </c>
    </row>
    <row r="33" spans="1:3" ht="31.5" customHeight="1" x14ac:dyDescent="0.25">
      <c r="A33" s="21"/>
      <c r="B33" s="44" t="s">
        <v>27</v>
      </c>
      <c r="C33" s="59">
        <v>1836.9720000000002</v>
      </c>
    </row>
    <row r="34" spans="1:3" ht="33" customHeight="1" x14ac:dyDescent="0.25">
      <c r="A34" s="21"/>
      <c r="B34" s="44" t="s">
        <v>28</v>
      </c>
      <c r="C34" s="59">
        <v>712.80000000000018</v>
      </c>
    </row>
    <row r="35" spans="1:3" ht="25.5" customHeight="1" x14ac:dyDescent="0.25">
      <c r="A35" s="21"/>
      <c r="B35" s="44" t="s">
        <v>29</v>
      </c>
      <c r="C35" s="59">
        <v>1974.78</v>
      </c>
    </row>
    <row r="36" spans="1:3" ht="15.75" customHeight="1" x14ac:dyDescent="0.25">
      <c r="A36" s="22"/>
      <c r="B36" s="47" t="s">
        <v>30</v>
      </c>
      <c r="C36" s="59">
        <v>439.36</v>
      </c>
    </row>
    <row r="37" spans="1:3" ht="15.75" customHeight="1" thickBot="1" x14ac:dyDescent="0.3">
      <c r="A37" s="22"/>
      <c r="B37" s="47" t="s">
        <v>6</v>
      </c>
      <c r="C37" s="63">
        <f>SUM(C30:C36)</f>
        <v>19037.846000000001</v>
      </c>
    </row>
    <row r="38" spans="1:3" ht="16.5" thickBot="1" x14ac:dyDescent="0.3">
      <c r="A38" s="18" t="s">
        <v>31</v>
      </c>
      <c r="B38" s="19" t="s">
        <v>32</v>
      </c>
      <c r="C38" s="60">
        <v>6579.7560000000012</v>
      </c>
    </row>
    <row r="39" spans="1:3" ht="32.25" thickBot="1" x14ac:dyDescent="0.3">
      <c r="A39" s="18" t="s">
        <v>33</v>
      </c>
      <c r="B39" s="37" t="s">
        <v>34</v>
      </c>
      <c r="C39" s="62"/>
    </row>
    <row r="40" spans="1:3" ht="17.25" customHeight="1" x14ac:dyDescent="0.25">
      <c r="A40" s="20"/>
      <c r="B40" s="50" t="s">
        <v>35</v>
      </c>
      <c r="C40" s="59">
        <v>10363.16</v>
      </c>
    </row>
    <row r="41" spans="1:3" x14ac:dyDescent="0.25">
      <c r="A41" s="21"/>
      <c r="B41" s="45" t="s">
        <v>36</v>
      </c>
      <c r="C41" s="59">
        <v>7601.0999999999995</v>
      </c>
    </row>
    <row r="42" spans="1:3" x14ac:dyDescent="0.25">
      <c r="A42" s="21"/>
      <c r="B42" s="45" t="s">
        <v>37</v>
      </c>
      <c r="C42" s="59">
        <v>4024.8</v>
      </c>
    </row>
    <row r="43" spans="1:3" x14ac:dyDescent="0.25">
      <c r="A43" s="21"/>
      <c r="B43" s="45" t="s">
        <v>38</v>
      </c>
      <c r="C43" s="59">
        <v>280.8</v>
      </c>
    </row>
    <row r="44" spans="1:3" x14ac:dyDescent="0.25">
      <c r="A44" s="21"/>
      <c r="B44" s="45" t="s">
        <v>39</v>
      </c>
      <c r="C44" s="59">
        <v>920.69999999999993</v>
      </c>
    </row>
    <row r="45" spans="1:3" ht="15" customHeight="1" thickBot="1" x14ac:dyDescent="0.3">
      <c r="A45" s="23"/>
      <c r="B45" s="48" t="s">
        <v>6</v>
      </c>
      <c r="C45" s="63">
        <f>SUM(C40:C44)</f>
        <v>23190.559999999998</v>
      </c>
    </row>
    <row r="46" spans="1:3" ht="15.75" customHeight="1" thickBot="1" x14ac:dyDescent="0.3">
      <c r="A46" s="18" t="s">
        <v>40</v>
      </c>
      <c r="B46" s="19" t="s">
        <v>41</v>
      </c>
      <c r="C46" s="62"/>
    </row>
    <row r="47" spans="1:3" ht="16.5" customHeight="1" x14ac:dyDescent="0.25">
      <c r="A47" s="24"/>
      <c r="B47" s="51" t="s">
        <v>42</v>
      </c>
      <c r="C47" s="59">
        <v>0</v>
      </c>
    </row>
    <row r="48" spans="1:3" ht="16.5" customHeight="1" x14ac:dyDescent="0.25">
      <c r="A48" s="20"/>
      <c r="B48" s="43" t="s">
        <v>43</v>
      </c>
      <c r="C48" s="59">
        <v>0</v>
      </c>
    </row>
    <row r="49" spans="1:3" ht="22.5" customHeight="1" x14ac:dyDescent="0.25">
      <c r="A49" s="22"/>
      <c r="B49" s="47" t="s">
        <v>44</v>
      </c>
      <c r="C49" s="59">
        <v>0</v>
      </c>
    </row>
    <row r="50" spans="1:3" x14ac:dyDescent="0.25">
      <c r="A50" s="22"/>
      <c r="B50" s="47" t="s">
        <v>45</v>
      </c>
      <c r="C50" s="59">
        <v>0</v>
      </c>
    </row>
    <row r="51" spans="1:3" x14ac:dyDescent="0.25">
      <c r="A51" s="22"/>
      <c r="B51" s="46" t="s">
        <v>46</v>
      </c>
      <c r="C51" s="59">
        <v>394.7</v>
      </c>
    </row>
    <row r="52" spans="1:3" ht="13.5" customHeight="1" x14ac:dyDescent="0.25">
      <c r="A52" s="22"/>
      <c r="B52" s="46" t="s">
        <v>47</v>
      </c>
      <c r="C52" s="59">
        <v>0</v>
      </c>
    </row>
    <row r="53" spans="1:3" ht="16.5" thickBot="1" x14ac:dyDescent="0.3">
      <c r="A53" s="23"/>
      <c r="B53" s="48" t="s">
        <v>48</v>
      </c>
      <c r="C53" s="63">
        <v>394.7</v>
      </c>
    </row>
    <row r="54" spans="1:3" ht="16.5" thickBot="1" x14ac:dyDescent="0.3">
      <c r="A54" s="18" t="s">
        <v>49</v>
      </c>
      <c r="B54" s="19" t="s">
        <v>50</v>
      </c>
      <c r="C54" s="62"/>
    </row>
    <row r="55" spans="1:3" ht="31.5" x14ac:dyDescent="0.25">
      <c r="A55" s="20"/>
      <c r="B55" s="43" t="s">
        <v>51</v>
      </c>
      <c r="C55" s="59">
        <v>1381.6079999999999</v>
      </c>
    </row>
    <row r="56" spans="1:3" ht="31.5" x14ac:dyDescent="0.25">
      <c r="A56" s="21"/>
      <c r="B56" s="44" t="s">
        <v>52</v>
      </c>
      <c r="C56" s="59">
        <v>6997.1760000000004</v>
      </c>
    </row>
    <row r="57" spans="1:3" ht="31.5" x14ac:dyDescent="0.25">
      <c r="A57" s="21"/>
      <c r="B57" s="44" t="s">
        <v>53</v>
      </c>
      <c r="C57" s="59">
        <v>2763.2159999999999</v>
      </c>
    </row>
    <row r="58" spans="1:3" ht="31.5" x14ac:dyDescent="0.25">
      <c r="A58" s="21"/>
      <c r="B58" s="44" t="s">
        <v>54</v>
      </c>
      <c r="C58" s="59">
        <v>4144.8239999999996</v>
      </c>
    </row>
    <row r="59" spans="1:3" x14ac:dyDescent="0.25">
      <c r="A59" s="22"/>
      <c r="B59" s="47" t="s">
        <v>55</v>
      </c>
      <c r="C59" s="59">
        <v>0</v>
      </c>
    </row>
    <row r="60" spans="1:3" x14ac:dyDescent="0.25">
      <c r="A60" s="22"/>
      <c r="B60" s="47" t="s">
        <v>56</v>
      </c>
      <c r="C60" s="59">
        <v>0</v>
      </c>
    </row>
    <row r="61" spans="1:3" ht="16.5" thickBot="1" x14ac:dyDescent="0.3">
      <c r="A61" s="22"/>
      <c r="B61" s="46" t="s">
        <v>48</v>
      </c>
      <c r="C61" s="63">
        <f>SUM(C55:C60)</f>
        <v>15286.824000000001</v>
      </c>
    </row>
    <row r="62" spans="1:3" ht="32.25" thickBot="1" x14ac:dyDescent="0.3">
      <c r="A62" s="18" t="s">
        <v>57</v>
      </c>
      <c r="B62" s="37" t="s">
        <v>58</v>
      </c>
      <c r="C62" s="60">
        <v>6952.6080000000002</v>
      </c>
    </row>
    <row r="63" spans="1:3" ht="16.5" thickBot="1" x14ac:dyDescent="0.3">
      <c r="A63" s="25" t="s">
        <v>59</v>
      </c>
      <c r="B63" s="52" t="s">
        <v>60</v>
      </c>
      <c r="C63" s="60">
        <v>1938.7079999999999</v>
      </c>
    </row>
    <row r="64" spans="1:3" ht="16.5" thickBot="1" x14ac:dyDescent="0.3">
      <c r="A64" s="18" t="s">
        <v>61</v>
      </c>
      <c r="B64" s="19" t="s">
        <v>62</v>
      </c>
      <c r="C64" s="60">
        <v>782.19</v>
      </c>
    </row>
    <row r="65" spans="1:3" ht="16.5" thickBot="1" x14ac:dyDescent="0.3">
      <c r="A65" s="26" t="s">
        <v>63</v>
      </c>
      <c r="B65" s="53" t="s">
        <v>64</v>
      </c>
      <c r="C65" s="60">
        <v>1448.5</v>
      </c>
    </row>
    <row r="66" spans="1:3" ht="16.5" thickBot="1" x14ac:dyDescent="0.3">
      <c r="A66" s="18" t="s">
        <v>65</v>
      </c>
      <c r="B66" s="19" t="s">
        <v>66</v>
      </c>
      <c r="C66" s="62"/>
    </row>
    <row r="67" spans="1:3" x14ac:dyDescent="0.25">
      <c r="A67" s="20"/>
      <c r="B67" s="50" t="s">
        <v>67</v>
      </c>
      <c r="C67" s="59">
        <v>5470.44</v>
      </c>
    </row>
    <row r="68" spans="1:3" x14ac:dyDescent="0.25">
      <c r="A68" s="12"/>
      <c r="B68" s="45" t="s">
        <v>68</v>
      </c>
      <c r="C68" s="59">
        <v>4122.1200000000008</v>
      </c>
    </row>
    <row r="69" spans="1:3" ht="31.5" x14ac:dyDescent="0.25">
      <c r="A69" s="12"/>
      <c r="B69" s="44" t="s">
        <v>69</v>
      </c>
      <c r="C69" s="59">
        <v>4013.3999999999992</v>
      </c>
    </row>
    <row r="70" spans="1:3" ht="31.5" x14ac:dyDescent="0.25">
      <c r="A70" s="12"/>
      <c r="B70" s="44" t="s">
        <v>70</v>
      </c>
      <c r="C70" s="59">
        <v>4013.3999999999992</v>
      </c>
    </row>
    <row r="71" spans="1:3" ht="31.5" x14ac:dyDescent="0.25">
      <c r="A71" s="14"/>
      <c r="B71" s="47" t="s">
        <v>71</v>
      </c>
      <c r="C71" s="59">
        <v>4013.3999999999992</v>
      </c>
    </row>
    <row r="72" spans="1:3" x14ac:dyDescent="0.25">
      <c r="A72" s="14"/>
      <c r="B72" s="47" t="s">
        <v>110</v>
      </c>
      <c r="C72" s="59">
        <v>14000</v>
      </c>
    </row>
    <row r="73" spans="1:3" x14ac:dyDescent="0.25">
      <c r="A73" s="14"/>
      <c r="B73" s="47" t="s">
        <v>72</v>
      </c>
      <c r="C73" s="59">
        <v>2000</v>
      </c>
    </row>
    <row r="74" spans="1:3" x14ac:dyDescent="0.25">
      <c r="A74" s="14"/>
      <c r="B74" s="47" t="s">
        <v>73</v>
      </c>
      <c r="C74" s="59">
        <v>4200</v>
      </c>
    </row>
    <row r="75" spans="1:3" ht="16.5" thickBot="1" x14ac:dyDescent="0.3">
      <c r="A75" s="14"/>
      <c r="B75" s="46" t="s">
        <v>48</v>
      </c>
      <c r="C75" s="63">
        <f>SUM(C67:C74)</f>
        <v>41832.759999999995</v>
      </c>
    </row>
    <row r="76" spans="1:3" ht="16.5" thickBot="1" x14ac:dyDescent="0.3">
      <c r="A76" s="15" t="s">
        <v>74</v>
      </c>
      <c r="B76" s="19" t="s">
        <v>75</v>
      </c>
      <c r="C76" s="62"/>
    </row>
    <row r="77" spans="1:3" x14ac:dyDescent="0.25">
      <c r="A77" s="27"/>
      <c r="B77" s="50" t="s">
        <v>76</v>
      </c>
      <c r="C77" s="59">
        <v>0</v>
      </c>
    </row>
    <row r="78" spans="1:3" x14ac:dyDescent="0.25">
      <c r="A78" s="27"/>
      <c r="B78" s="50" t="s">
        <v>77</v>
      </c>
      <c r="C78" s="59">
        <v>732.83</v>
      </c>
    </row>
    <row r="79" spans="1:3" x14ac:dyDescent="0.25">
      <c r="A79" s="27"/>
      <c r="B79" s="50" t="s">
        <v>78</v>
      </c>
      <c r="C79" s="59">
        <v>1145.73</v>
      </c>
    </row>
    <row r="80" spans="1:3" x14ac:dyDescent="0.25">
      <c r="A80" s="27"/>
      <c r="B80" s="50" t="s">
        <v>79</v>
      </c>
      <c r="C80" s="59">
        <v>732.83</v>
      </c>
    </row>
    <row r="81" spans="1:5" x14ac:dyDescent="0.25">
      <c r="A81" s="28"/>
      <c r="B81" s="47" t="s">
        <v>80</v>
      </c>
      <c r="C81" s="64"/>
      <c r="D81" s="29"/>
      <c r="E81" s="29"/>
    </row>
    <row r="82" spans="1:5" ht="13.5" customHeight="1" x14ac:dyDescent="0.25">
      <c r="A82" s="30"/>
      <c r="B82" s="45" t="s">
        <v>81</v>
      </c>
      <c r="C82" s="59">
        <v>0</v>
      </c>
    </row>
    <row r="83" spans="1:5" ht="21" customHeight="1" x14ac:dyDescent="0.25">
      <c r="A83" s="30"/>
      <c r="B83" s="44" t="s">
        <v>82</v>
      </c>
      <c r="C83" s="59">
        <v>242.78</v>
      </c>
    </row>
    <row r="84" spans="1:5" x14ac:dyDescent="0.25">
      <c r="A84" s="30"/>
      <c r="B84" s="44" t="s">
        <v>83</v>
      </c>
      <c r="C84" s="59">
        <v>677.52</v>
      </c>
    </row>
    <row r="85" spans="1:5" x14ac:dyDescent="0.25">
      <c r="A85" s="30"/>
      <c r="B85" s="45" t="s">
        <v>84</v>
      </c>
      <c r="C85" s="59">
        <v>699.11</v>
      </c>
    </row>
    <row r="86" spans="1:5" ht="23.25" customHeight="1" x14ac:dyDescent="0.25">
      <c r="A86" s="30"/>
      <c r="B86" s="44" t="s">
        <v>85</v>
      </c>
      <c r="C86" s="59">
        <v>0</v>
      </c>
    </row>
    <row r="87" spans="1:5" x14ac:dyDescent="0.25">
      <c r="A87" s="30"/>
      <c r="B87" s="45" t="s">
        <v>86</v>
      </c>
      <c r="C87" s="59">
        <v>0</v>
      </c>
    </row>
    <row r="88" spans="1:5" x14ac:dyDescent="0.25">
      <c r="A88" s="31"/>
      <c r="B88" s="46" t="s">
        <v>87</v>
      </c>
      <c r="C88" s="59">
        <v>1044.82</v>
      </c>
    </row>
    <row r="89" spans="1:5" x14ac:dyDescent="0.25">
      <c r="A89" s="31"/>
      <c r="B89" s="46" t="s">
        <v>88</v>
      </c>
      <c r="C89" s="59">
        <v>553.86</v>
      </c>
    </row>
    <row r="90" spans="1:5" x14ac:dyDescent="0.25">
      <c r="A90" s="32"/>
      <c r="B90" s="45" t="s">
        <v>89</v>
      </c>
      <c r="C90" s="59">
        <v>1038.1199999999999</v>
      </c>
    </row>
    <row r="91" spans="1:5" x14ac:dyDescent="0.25">
      <c r="A91" s="32"/>
      <c r="B91" s="44" t="s">
        <v>90</v>
      </c>
      <c r="C91" s="59">
        <v>300</v>
      </c>
    </row>
    <row r="92" spans="1:5" x14ac:dyDescent="0.25">
      <c r="A92" s="32"/>
      <c r="B92" s="45" t="s">
        <v>91</v>
      </c>
      <c r="C92" s="59">
        <v>527.79999999999995</v>
      </c>
    </row>
    <row r="93" spans="1:5" x14ac:dyDescent="0.25">
      <c r="A93" s="32"/>
      <c r="B93" s="45" t="s">
        <v>92</v>
      </c>
      <c r="C93" s="59">
        <v>73.02</v>
      </c>
    </row>
    <row r="94" spans="1:5" x14ac:dyDescent="0.25">
      <c r="A94" s="33"/>
      <c r="B94" s="46" t="s">
        <v>93</v>
      </c>
      <c r="C94" s="59">
        <v>1930.73</v>
      </c>
    </row>
    <row r="95" spans="1:5" x14ac:dyDescent="0.25">
      <c r="A95" s="33"/>
      <c r="B95" s="46" t="s">
        <v>94</v>
      </c>
      <c r="C95" s="59">
        <v>1013.3399999999999</v>
      </c>
    </row>
    <row r="96" spans="1:5" x14ac:dyDescent="0.25">
      <c r="A96" s="33"/>
      <c r="B96" s="46" t="s">
        <v>95</v>
      </c>
      <c r="C96" s="59">
        <v>712.99</v>
      </c>
    </row>
    <row r="97" spans="1:3" x14ac:dyDescent="0.25">
      <c r="A97" s="33"/>
      <c r="B97" s="46" t="s">
        <v>96</v>
      </c>
      <c r="C97" s="59">
        <v>388</v>
      </c>
    </row>
    <row r="98" spans="1:3" s="34" customFormat="1" x14ac:dyDescent="0.25">
      <c r="A98" s="30"/>
      <c r="B98" s="54" t="s">
        <v>97</v>
      </c>
      <c r="C98" s="65">
        <v>8210.7999999999993</v>
      </c>
    </row>
    <row r="99" spans="1:3" s="34" customFormat="1" x14ac:dyDescent="0.25">
      <c r="A99" s="31"/>
      <c r="B99" s="55" t="s">
        <v>98</v>
      </c>
      <c r="C99" s="65">
        <v>397.79</v>
      </c>
    </row>
    <row r="100" spans="1:3" s="34" customFormat="1" x14ac:dyDescent="0.25">
      <c r="A100" s="31"/>
      <c r="B100" s="55" t="s">
        <v>99</v>
      </c>
      <c r="C100" s="65">
        <v>742.31999999999994</v>
      </c>
    </row>
    <row r="101" spans="1:3" ht="16.5" thickBot="1" x14ac:dyDescent="0.3">
      <c r="A101" s="35"/>
      <c r="B101" s="48" t="s">
        <v>48</v>
      </c>
      <c r="C101" s="62">
        <v>21897.22</v>
      </c>
    </row>
    <row r="102" spans="1:3" ht="16.5" hidden="1" thickBot="1" x14ac:dyDescent="0.3">
      <c r="A102" s="15" t="s">
        <v>100</v>
      </c>
      <c r="B102" s="16" t="s">
        <v>101</v>
      </c>
      <c r="C102" s="59">
        <v>0</v>
      </c>
    </row>
    <row r="103" spans="1:3" ht="16.5" thickBot="1" x14ac:dyDescent="0.3">
      <c r="A103" s="15" t="s">
        <v>102</v>
      </c>
      <c r="B103" s="19" t="s">
        <v>103</v>
      </c>
      <c r="C103" s="60">
        <v>33359.148000000001</v>
      </c>
    </row>
    <row r="104" spans="1:3" x14ac:dyDescent="0.25">
      <c r="A104" s="36"/>
      <c r="B104" s="56" t="s">
        <v>104</v>
      </c>
      <c r="C104" s="60">
        <f>C13+C28+C37+C38+C45+C53+C61+C62+C63+C64+C65+C75+C101+C103</f>
        <v>197161.576</v>
      </c>
    </row>
    <row r="105" spans="1:3" s="40" customFormat="1" x14ac:dyDescent="0.25">
      <c r="A105" s="38"/>
      <c r="B105" s="57" t="s">
        <v>111</v>
      </c>
      <c r="C105" s="39">
        <v>147860.04999999999</v>
      </c>
    </row>
    <row r="106" spans="1:3" s="8" customFormat="1" x14ac:dyDescent="0.25">
      <c r="A106" s="38"/>
      <c r="B106" s="57" t="s">
        <v>112</v>
      </c>
      <c r="C106" s="39">
        <v>146366.37</v>
      </c>
    </row>
    <row r="107" spans="1:3" s="8" customFormat="1" x14ac:dyDescent="0.25">
      <c r="A107" s="41"/>
      <c r="B107" s="57" t="s">
        <v>114</v>
      </c>
      <c r="C107" s="7">
        <f>C106-C104</f>
        <v>-50795.206000000006</v>
      </c>
    </row>
    <row r="108" spans="1:3" s="8" customFormat="1" x14ac:dyDescent="0.25">
      <c r="A108" s="41"/>
      <c r="B108" s="57" t="s">
        <v>113</v>
      </c>
      <c r="C108" s="7">
        <f>C107+C5</f>
        <v>-110862.08449999994</v>
      </c>
    </row>
    <row r="109" spans="1:3" s="3" customFormat="1" x14ac:dyDescent="0.25">
      <c r="A109" s="42"/>
      <c r="C109" s="2"/>
    </row>
    <row r="110" spans="1:3" s="3" customFormat="1" x14ac:dyDescent="0.25">
      <c r="A110" s="42"/>
      <c r="C110" s="2"/>
    </row>
    <row r="111" spans="1:3" s="3" customFormat="1" x14ac:dyDescent="0.25">
      <c r="A111" s="42"/>
      <c r="C111" s="2"/>
    </row>
    <row r="112" spans="1:3" s="3" customFormat="1" x14ac:dyDescent="0.25">
      <c r="A112" s="42"/>
      <c r="C112" s="2"/>
    </row>
    <row r="113" spans="1:3" s="3" customFormat="1" x14ac:dyDescent="0.25">
      <c r="A113" s="42"/>
      <c r="C113" s="2"/>
    </row>
    <row r="114" spans="1:3" s="3" customFormat="1" x14ac:dyDescent="0.25">
      <c r="A114" s="42"/>
      <c r="C114" s="2"/>
    </row>
    <row r="115" spans="1:3" s="3" customFormat="1" x14ac:dyDescent="0.25">
      <c r="A115" s="42"/>
      <c r="C115" s="2"/>
    </row>
    <row r="116" spans="1:3" s="3" customFormat="1" x14ac:dyDescent="0.25">
      <c r="A116" s="42"/>
      <c r="C116" s="2"/>
    </row>
    <row r="117" spans="1:3" s="3" customFormat="1" x14ac:dyDescent="0.25">
      <c r="A117" s="42"/>
      <c r="C117" s="2"/>
    </row>
    <row r="118" spans="1:3" s="3" customFormat="1" x14ac:dyDescent="0.25">
      <c r="A118" s="42"/>
      <c r="C118" s="2"/>
    </row>
    <row r="119" spans="1:3" s="3" customFormat="1" x14ac:dyDescent="0.25">
      <c r="A119" s="42"/>
      <c r="C119" s="2"/>
    </row>
    <row r="120" spans="1:3" s="3" customFormat="1" x14ac:dyDescent="0.25">
      <c r="A120" s="42"/>
      <c r="C120" s="2"/>
    </row>
    <row r="121" spans="1:3" s="3" customFormat="1" x14ac:dyDescent="0.25">
      <c r="A121" s="42"/>
      <c r="C121" s="2"/>
    </row>
  </sheetData>
  <mergeCells count="3">
    <mergeCell ref="A1:B1"/>
    <mergeCell ref="A2:B2"/>
    <mergeCell ref="A3:B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2025-01-17T06:09:06Z</dcterms:created>
  <dcterms:modified xsi:type="dcterms:W3CDTF">2025-02-20T09:01:48Z</dcterms:modified>
</cp:coreProperties>
</file>