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8800" windowHeight="12390"/>
  </bookViews>
  <sheets>
    <sheet name="Лист1" sheetId="1" r:id="rId1"/>
  </sheets>
  <definedNames>
    <definedName name="OLE_LINK1" localSheetId="0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5" i="1" l="1"/>
  <c r="C134" i="1"/>
  <c r="C131" i="1"/>
  <c r="C128" i="1" l="1"/>
  <c r="C77" i="1"/>
  <c r="C62" i="1"/>
  <c r="C46" i="1"/>
  <c r="C37" i="1"/>
  <c r="C28" i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<sst xmlns="http://schemas.openxmlformats.org/spreadsheetml/2006/main" count="164" uniqueCount="144">
  <si>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</si>
  <si>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</si>
  <si>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</si>
  <si>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</si>
  <si>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</si>
  <si>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</si>
  <si>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</si>
  <si>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</si>
  <si>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</si>
  <si>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>Очистка чердака и подвала от мусора (30%)</t>
  </si>
  <si>
    <t>Очистка  подвалов от мусора (30%)</t>
  </si>
  <si>
    <t xml:space="preserve">Уборка кровель от мусора 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</si>
  <si>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</si>
  <si>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</si>
  <si>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</si>
  <si>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</si>
  <si>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</si>
  <si>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</si>
  <si>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</si>
  <si>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</si>
  <si>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</si>
  <si>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</si>
  <si>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</si>
  <si>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</si>
  <si>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</si>
  <si>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</si>
  <si>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</si>
  <si>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</si>
  <si>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</si>
  <si>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</si>
  <si>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</si>
  <si>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</si>
  <si>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</si>
  <si>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</si>
  <si>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</si>
  <si>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</si>
  <si>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</si>
  <si>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</si>
  <si>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</si>
  <si>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</si>
  <si>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</si>
  <si>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</si>
  <si>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</si>
  <si>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</si>
  <si>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</si>
  <si>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</si>
  <si>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</si>
  <si>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</si>
  <si>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</si>
  <si>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</si>
  <si>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</si>
  <si>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</si>
  <si>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</si>
  <si>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</si>
  <si>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центрального отопления</t>
  </si>
  <si>
    <t>Ершение канализационного выпуска</t>
  </si>
  <si>
    <t>Ершение кухонных стояков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</si>
  <si>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</si>
  <si>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</si>
  <si>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</si>
  <si>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</si>
  <si>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</si>
  <si>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</si>
  <si>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</si>
  <si>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</si>
  <si>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</si>
  <si>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</si>
  <si>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</si>
  <si>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</si>
  <si>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</si>
  <si>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</si>
  <si>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</si>
  <si>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Замена комплекта термометров сопротивления</t>
  </si>
  <si>
    <t>Ремонт ИВБ</t>
  </si>
  <si>
    <t>Ремонт расходомера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</si>
  <si>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</si>
  <si>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</si>
  <si>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</si>
  <si>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светильника уличного осещения Cobra т/вышки</t>
  </si>
  <si>
    <t>Текущий ремонт систем ВиК</t>
  </si>
  <si>
    <t>устранение течи водопровода Ду 40 мм</t>
  </si>
  <si>
    <t>устранение засора канализационного коллектора Ду 110 мм 2 подъезд</t>
  </si>
  <si>
    <t>замена уплотнительной сантехнической прокладки водосчетчика кв.3</t>
  </si>
  <si>
    <t>замена клапана балансировочяного Ду 20 мм в рамке ввода ГВС</t>
  </si>
  <si>
    <t>замена участка трубопровода ГВС Ду 15 мм (кв.9)</t>
  </si>
  <si>
    <t>сварочные работы (кв.9)</t>
  </si>
  <si>
    <t>смена вентиля Ду 15 мм (кв.9)</t>
  </si>
  <si>
    <t>установка дроссельного устройства  в рамке ввода ГВС</t>
  </si>
  <si>
    <t>сварочные работы в рамке ввода ГВС</t>
  </si>
  <si>
    <t>смена крана шарового Ду 15 мм в рамке ввода ГВС</t>
  </si>
  <si>
    <t>замена задвижки Ду 15 мм в рамке ввода ГВС</t>
  </si>
  <si>
    <t>замена паронитовых прокладок в рамке ввода ГВС</t>
  </si>
  <si>
    <t>смена сборки на стояке отопления в подвале под кв. 9</t>
  </si>
  <si>
    <t>кран шаровый Ду 15мм Pride</t>
  </si>
  <si>
    <t>резьба Ду 15мм</t>
  </si>
  <si>
    <t>сголн Ду 20мм</t>
  </si>
  <si>
    <t>муфта Ду 20мм</t>
  </si>
  <si>
    <t>резьба Ду 20мм</t>
  </si>
  <si>
    <t>кран шаровый Ду 20 бабочка</t>
  </si>
  <si>
    <t>демонтаж ППР для поверки и установка заглушек</t>
  </si>
  <si>
    <t>демонтаж катушек и установка ППР (после поверки)</t>
  </si>
  <si>
    <t>замена запорной арматуры на стояке отопления МОП (2 подъезд) с отключением, запуском системы отопления и отжигом:</t>
  </si>
  <si>
    <t>а</t>
  </si>
  <si>
    <t>смена вентиля Ду 20 мм</t>
  </si>
  <si>
    <t>б</t>
  </si>
  <si>
    <t>в</t>
  </si>
  <si>
    <t>смена сгона Ду 20 мм</t>
  </si>
  <si>
    <t>г</t>
  </si>
  <si>
    <t>смена муфты Ду 20 мм</t>
  </si>
  <si>
    <t>д</t>
  </si>
  <si>
    <t>смена контргайки Ду 20 мм</t>
  </si>
  <si>
    <t>е</t>
  </si>
  <si>
    <t>ж</t>
  </si>
  <si>
    <t>сварочные работы</t>
  </si>
  <si>
    <t>установка дроссельного устройства  в ИТП</t>
  </si>
  <si>
    <t>замена участка стояка ХВС с запорной арматурой и прохождением перекрытия "подвал-квартира №7", отключением и запуском трубопровода ХВС:</t>
  </si>
  <si>
    <t>смена участка трубы ВГП Ду 15 мм</t>
  </si>
  <si>
    <t>пробивка отверстия перекрытия</t>
  </si>
  <si>
    <t>отключение и запуск трубопровода ХВС</t>
  </si>
  <si>
    <t>демонтаж грязевика в ИТП:</t>
  </si>
  <si>
    <t>смена участка трубы  57*3,5</t>
  </si>
  <si>
    <t>смена резьбы Ду 15 мм</t>
  </si>
  <si>
    <t xml:space="preserve">смена крана шарового Ду 15 мм </t>
  </si>
  <si>
    <t>Текущий ремонт систем конструктивных элементов</t>
  </si>
  <si>
    <t>прочистка канализационных вытяжек от наледи и льда</t>
  </si>
  <si>
    <t>Дополнительная механизированная уборка территории от снега</t>
  </si>
  <si>
    <t xml:space="preserve">очистка канализационных вытяжек от наледи  </t>
  </si>
  <si>
    <t>очистка козырьков входа от снега (2шт)</t>
  </si>
  <si>
    <t>Покраска контейнера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</si>
  <si>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</si>
  <si>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</si>
  <si>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</si>
  <si>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</si>
  <si>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</si>
  <si>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</si>
  <si>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24</t>
  </si>
  <si>
    <t xml:space="preserve">   1. 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</si>
  <si>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</si>
  <si>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</si>
  <si>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r>
      <t>Поверка общедомового счетчика тепла</t>
    </r>
    <r>
      <rPr>
        <b/>
        <sz val="12"/>
        <rFont val="Times New Roman"/>
        <family val="1"/>
        <charset val="204"/>
      </rPr>
      <t xml:space="preserve"> (поверка 28.04.2024)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</si>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</sst>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2" fontId="1" fillId="0" borderId="0" xfId="0" applyNumberFormat="1" applyFont="1" applyFill="1"/>
    <xf numFmtId="0" fontId="1" fillId="0" borderId="0" xfId="0" applyFont="1" applyFill="1"/>
    <xf numFmtId="0" fontId="5" fillId="0" borderId="1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1" xfId="0" applyFont="1" applyFill="1" applyBorder="1"/>
    <xf numFmtId="16" fontId="2" fillId="0" borderId="12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43" fontId="1" fillId="0" borderId="6" xfId="0" applyNumberFormat="1" applyFont="1" applyBorder="1" applyAlignment="1">
      <alignment horizontal="right" wrapText="1"/>
    </xf>
    <xf numFmtId="49" fontId="2" fillId="0" borderId="15" xfId="0" applyNumberFormat="1" applyFont="1" applyBorder="1" applyAlignment="1"/>
    <xf numFmtId="0" fontId="1" fillId="0" borderId="14" xfId="0" applyFont="1" applyBorder="1" applyAlignment="1">
      <alignment horizontal="right" wrapText="1"/>
    </xf>
    <xf numFmtId="49" fontId="2" fillId="0" borderId="12" xfId="0" applyNumberFormat="1" applyFont="1" applyBorder="1" applyAlignment="1"/>
    <xf numFmtId="49" fontId="2" fillId="0" borderId="7" xfId="0" applyNumberFormat="1" applyFont="1" applyBorder="1" applyAlignment="1"/>
    <xf numFmtId="0" fontId="1" fillId="0" borderId="8" xfId="0" applyFont="1" applyBorder="1"/>
    <xf numFmtId="43" fontId="2" fillId="0" borderId="18" xfId="0" applyNumberFormat="1" applyFont="1" applyBorder="1" applyAlignment="1">
      <alignment horizontal="right" wrapText="1"/>
    </xf>
    <xf numFmtId="49" fontId="2" fillId="0" borderId="2" xfId="0" applyNumberFormat="1" applyFont="1" applyBorder="1" applyAlignment="1">
      <alignment horizontal="center"/>
    </xf>
    <xf numFmtId="0" fontId="1" fillId="0" borderId="11" xfId="0" applyFont="1" applyBorder="1" applyAlignment="1"/>
    <xf numFmtId="164" fontId="6" fillId="0" borderId="19" xfId="0" applyNumberFormat="1" applyFont="1" applyBorder="1" applyAlignment="1">
      <alignment horizontal="right" wrapText="1"/>
    </xf>
    <xf numFmtId="0" fontId="1" fillId="0" borderId="8" xfId="0" applyFont="1" applyBorder="1" applyAlignment="1">
      <alignment wrapText="1"/>
    </xf>
    <xf numFmtId="49" fontId="2" fillId="0" borderId="20" xfId="0" applyNumberFormat="1" applyFont="1" applyBorder="1" applyAlignment="1"/>
    <xf numFmtId="0" fontId="1" fillId="0" borderId="17" xfId="0" applyFont="1" applyBorder="1"/>
    <xf numFmtId="43" fontId="2" fillId="0" borderId="9" xfId="0" applyNumberFormat="1" applyFont="1" applyBorder="1" applyAlignment="1">
      <alignment horizontal="right" wrapText="1"/>
    </xf>
    <xf numFmtId="49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/>
    <xf numFmtId="164" fontId="2" fillId="0" borderId="3" xfId="0" applyNumberFormat="1" applyFont="1" applyBorder="1" applyAlignment="1"/>
    <xf numFmtId="0" fontId="1" fillId="0" borderId="21" xfId="0" applyFont="1" applyBorder="1"/>
    <xf numFmtId="164" fontId="2" fillId="0" borderId="22" xfId="0" applyNumberFormat="1" applyFont="1" applyBorder="1"/>
    <xf numFmtId="49" fontId="2" fillId="0" borderId="12" xfId="0" applyNumberFormat="1" applyFont="1" applyBorder="1" applyAlignment="1">
      <alignment horizontal="center"/>
    </xf>
    <xf numFmtId="0" fontId="1" fillId="0" borderId="13" xfId="0" applyFont="1" applyBorder="1"/>
    <xf numFmtId="49" fontId="2" fillId="0" borderId="15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64" fontId="2" fillId="0" borderId="9" xfId="0" applyNumberFormat="1" applyFont="1" applyBorder="1"/>
    <xf numFmtId="0" fontId="2" fillId="0" borderId="23" xfId="0" applyFont="1" applyBorder="1"/>
    <xf numFmtId="49" fontId="2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wrapText="1"/>
    </xf>
    <xf numFmtId="2" fontId="1" fillId="0" borderId="14" xfId="0" applyNumberFormat="1" applyFont="1" applyBorder="1" applyAlignment="1">
      <alignment horizontal="right" wrapText="1"/>
    </xf>
    <xf numFmtId="0" fontId="6" fillId="0" borderId="0" xfId="0" applyFont="1"/>
    <xf numFmtId="49" fontId="2" fillId="0" borderId="16" xfId="0" applyNumberFormat="1" applyFont="1" applyBorder="1" applyAlignment="1">
      <alignment horizontal="center"/>
    </xf>
    <xf numFmtId="164" fontId="2" fillId="0" borderId="18" xfId="0" applyNumberFormat="1" applyFont="1" applyBorder="1"/>
    <xf numFmtId="0" fontId="1" fillId="0" borderId="5" xfId="0" applyFont="1" applyBorder="1"/>
    <xf numFmtId="0" fontId="2" fillId="0" borderId="23" xfId="0" applyFont="1" applyBorder="1" applyAlignment="1">
      <alignment wrapText="1"/>
    </xf>
    <xf numFmtId="49" fontId="2" fillId="0" borderId="25" xfId="0" applyNumberFormat="1" applyFont="1" applyBorder="1" applyAlignment="1">
      <alignment horizontal="center"/>
    </xf>
    <xf numFmtId="0" fontId="2" fillId="0" borderId="21" xfId="0" applyFont="1" applyBorder="1"/>
    <xf numFmtId="0" fontId="1" fillId="0" borderId="22" xfId="0" applyFont="1" applyBorder="1" applyAlignment="1">
      <alignment horizontal="right" wrapText="1"/>
    </xf>
    <xf numFmtId="49" fontId="2" fillId="0" borderId="26" xfId="0" applyNumberFormat="1" applyFont="1" applyBorder="1" applyAlignment="1">
      <alignment horizontal="center"/>
    </xf>
    <xf numFmtId="0" fontId="2" fillId="0" borderId="27" xfId="0" applyFont="1" applyBorder="1"/>
    <xf numFmtId="49" fontId="2" fillId="0" borderId="28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49" fontId="1" fillId="0" borderId="29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0" fontId="1" fillId="0" borderId="17" xfId="0" applyFont="1" applyBorder="1" applyAlignment="1"/>
    <xf numFmtId="164" fontId="2" fillId="0" borderId="18" xfId="0" applyNumberFormat="1" applyFont="1" applyBorder="1" applyAlignment="1"/>
    <xf numFmtId="0" fontId="1" fillId="0" borderId="23" xfId="0" applyFont="1" applyBorder="1" applyAlignment="1"/>
    <xf numFmtId="0" fontId="1" fillId="0" borderId="30" xfId="0" applyFont="1" applyBorder="1" applyAlignment="1">
      <alignment horizontal="right" wrapText="1"/>
    </xf>
    <xf numFmtId="0" fontId="2" fillId="0" borderId="23" xfId="0" applyFont="1" applyBorder="1" applyAlignment="1"/>
    <xf numFmtId="164" fontId="2" fillId="0" borderId="24" xfId="0" applyNumberFormat="1" applyFont="1" applyBorder="1" applyAlignment="1">
      <alignment horizontal="right" wrapText="1"/>
    </xf>
    <xf numFmtId="0" fontId="2" fillId="0" borderId="24" xfId="0" applyFont="1" applyBorder="1" applyAlignment="1">
      <alignment horizontal="right" wrapText="1"/>
    </xf>
    <xf numFmtId="0" fontId="2" fillId="0" borderId="11" xfId="0" applyFont="1" applyBorder="1" applyAlignment="1">
      <alignment wrapText="1"/>
    </xf>
    <xf numFmtId="0" fontId="2" fillId="0" borderId="22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0" fontId="1" fillId="0" borderId="0" xfId="0" applyFont="1" applyBorder="1"/>
    <xf numFmtId="0" fontId="2" fillId="0" borderId="1" xfId="1" applyFont="1" applyBorder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2" fontId="1" fillId="0" borderId="33" xfId="0" applyNumberFormat="1" applyFont="1" applyFill="1" applyBorder="1"/>
    <xf numFmtId="0" fontId="1" fillId="0" borderId="15" xfId="0" applyNumberFormat="1" applyFont="1" applyFill="1" applyBorder="1" applyAlignment="1">
      <alignment horizontal="center"/>
    </xf>
    <xf numFmtId="2" fontId="2" fillId="0" borderId="34" xfId="0" applyNumberFormat="1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34" xfId="0" applyFont="1" applyFill="1" applyBorder="1"/>
    <xf numFmtId="0" fontId="1" fillId="0" borderId="14" xfId="0" applyFont="1" applyBorder="1"/>
    <xf numFmtId="0" fontId="2" fillId="0" borderId="0" xfId="0" applyFont="1" applyBorder="1"/>
    <xf numFmtId="0" fontId="1" fillId="0" borderId="34" xfId="0" applyFont="1" applyBorder="1" applyAlignment="1">
      <alignment horizontal="right" wrapText="1"/>
    </xf>
    <xf numFmtId="0" fontId="6" fillId="0" borderId="34" xfId="0" applyFont="1" applyBorder="1"/>
    <xf numFmtId="0" fontId="1" fillId="0" borderId="15" xfId="1" applyFont="1" applyBorder="1" applyAlignment="1">
      <alignment horizontal="center"/>
    </xf>
    <xf numFmtId="2" fontId="2" fillId="0" borderId="34" xfId="1" applyNumberFormat="1" applyFont="1" applyFill="1" applyBorder="1" applyAlignment="1"/>
    <xf numFmtId="0" fontId="1" fillId="0" borderId="15" xfId="1" applyFont="1" applyBorder="1" applyAlignment="1">
      <alignment horizontal="center" wrapText="1"/>
    </xf>
    <xf numFmtId="2" fontId="2" fillId="0" borderId="34" xfId="1" applyNumberFormat="1" applyFont="1" applyBorder="1" applyAlignment="1">
      <alignment wrapText="1"/>
    </xf>
    <xf numFmtId="0" fontId="1" fillId="0" borderId="16" xfId="1" applyFont="1" applyBorder="1" applyAlignment="1">
      <alignment horizontal="center" wrapText="1"/>
    </xf>
    <xf numFmtId="0" fontId="2" fillId="0" borderId="17" xfId="1" applyFont="1" applyBorder="1"/>
    <xf numFmtId="2" fontId="2" fillId="0" borderId="18" xfId="1" applyNumberFormat="1" applyFont="1" applyBorder="1" applyAlignment="1">
      <alignment wrapText="1"/>
    </xf>
    <xf numFmtId="0" fontId="1" fillId="0" borderId="12" xfId="1" applyFont="1" applyBorder="1" applyAlignment="1">
      <alignment horizontal="center"/>
    </xf>
    <xf numFmtId="0" fontId="2" fillId="0" borderId="13" xfId="1" applyFont="1" applyBorder="1"/>
    <xf numFmtId="2" fontId="2" fillId="0" borderId="14" xfId="1" applyNumberFormat="1" applyFont="1" applyFill="1" applyBorder="1" applyAlignment="1"/>
    <xf numFmtId="49" fontId="2" fillId="0" borderId="10" xfId="0" applyNumberFormat="1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40"/>
  <sheetViews>
    <sheetView tabSelected="1" topLeftCell="A118" workbookViewId="0">
      <selection activeCell="F143" sqref="F143"/>
    </sheetView>
  </sheetViews>
  <sheetFormatPr defaultColWidth="12" defaultRowHeight="15.75" x14ac:dyDescent="0.25"/>
  <cols>
    <col min="1" max="1" width="6.140625" style="2" customWidth="1"/>
    <col min="2" max="2" width="68.85546875" style="2" customWidth="1"/>
    <col min="3" max="3" width="19" style="2" customWidth="1"/>
    <col min="4" max="193" width="12" style="2"/>
    <col min="194" max="194" width="6.140625" style="2" customWidth="1"/>
    <col min="195" max="195" width="48.140625" style="2" customWidth="1"/>
    <col min="196" max="196" width="8.5703125" style="2" customWidth="1"/>
    <col min="197" max="197" width="9.140625" style="2" customWidth="1"/>
    <col min="198" max="198" width="6.85546875" style="2" customWidth="1"/>
    <col min="199" max="199" width="7.42578125" style="2" customWidth="1"/>
    <col min="200" max="200" width="8.85546875" style="2" customWidth="1"/>
    <col min="201" max="218" width="12" style="2"/>
    <col min="219" max="219" width="7.7109375" style="2" customWidth="1"/>
    <col min="220" max="220" width="7.85546875" style="2" customWidth="1"/>
    <col min="221" max="221" width="9.7109375" style="2" customWidth="1"/>
    <col min="222" max="222" width="10" style="2" customWidth="1"/>
    <col min="223" max="223" width="7.5703125" style="2" customWidth="1"/>
    <col min="224" max="224" width="9.5703125" style="2" customWidth="1"/>
    <col min="225" max="225" width="10" style="2" customWidth="1"/>
    <col min="226" max="226" width="10.7109375" style="2" customWidth="1"/>
    <col min="227" max="227" width="8.7109375" style="2" customWidth="1"/>
    <col min="228" max="229" width="10" style="2" customWidth="1"/>
    <col min="230" max="230" width="12" style="2"/>
    <col min="231" max="231" width="9.140625" style="2" customWidth="1"/>
    <col min="232" max="232" width="11.140625" style="2" customWidth="1"/>
    <col min="233" max="234" width="12" style="2"/>
    <col min="235" max="235" width="9.5703125" style="2" customWidth="1"/>
    <col min="236" max="236" width="9.140625" style="2" customWidth="1"/>
    <col min="237" max="237" width="10.140625" style="2" customWidth="1"/>
    <col min="238" max="238" width="10.7109375" style="2" customWidth="1"/>
    <col min="239" max="239" width="10.140625" style="2" customWidth="1"/>
    <col min="240" max="240" width="10.85546875" style="2" customWidth="1"/>
    <col min="241" max="241" width="11.140625" style="2" customWidth="1"/>
    <col min="242" max="449" width="12" style="2"/>
    <col min="450" max="450" width="6.140625" style="2" customWidth="1"/>
    <col min="451" max="451" width="48.140625" style="2" customWidth="1"/>
    <col min="452" max="452" width="8.5703125" style="2" customWidth="1"/>
    <col min="453" max="453" width="9.140625" style="2" customWidth="1"/>
    <col min="454" max="454" width="6.85546875" style="2" customWidth="1"/>
    <col min="455" max="455" width="7.42578125" style="2" customWidth="1"/>
    <col min="456" max="456" width="8.85546875" style="2" customWidth="1"/>
    <col min="457" max="474" width="12" style="2"/>
    <col min="475" max="475" width="7.7109375" style="2" customWidth="1"/>
    <col min="476" max="476" width="7.85546875" style="2" customWidth="1"/>
    <col min="477" max="477" width="9.7109375" style="2" customWidth="1"/>
    <col min="478" max="478" width="10" style="2" customWidth="1"/>
    <col min="479" max="479" width="7.5703125" style="2" customWidth="1"/>
    <col min="480" max="480" width="9.5703125" style="2" customWidth="1"/>
    <col min="481" max="481" width="10" style="2" customWidth="1"/>
    <col min="482" max="482" width="10.7109375" style="2" customWidth="1"/>
    <col min="483" max="483" width="8.7109375" style="2" customWidth="1"/>
    <col min="484" max="485" width="10" style="2" customWidth="1"/>
    <col min="486" max="486" width="12" style="2"/>
    <col min="487" max="487" width="9.140625" style="2" customWidth="1"/>
    <col min="488" max="488" width="11.140625" style="2" customWidth="1"/>
    <col min="489" max="490" width="12" style="2"/>
    <col min="491" max="491" width="9.5703125" style="2" customWidth="1"/>
    <col min="492" max="492" width="9.140625" style="2" customWidth="1"/>
    <col min="493" max="493" width="10.140625" style="2" customWidth="1"/>
    <col min="494" max="494" width="10.7109375" style="2" customWidth="1"/>
    <col min="495" max="495" width="10.140625" style="2" customWidth="1"/>
    <col min="496" max="496" width="10.85546875" style="2" customWidth="1"/>
    <col min="497" max="497" width="11.140625" style="2" customWidth="1"/>
    <col min="498" max="705" width="12" style="2"/>
    <col min="706" max="706" width="6.140625" style="2" customWidth="1"/>
    <col min="707" max="707" width="48.140625" style="2" customWidth="1"/>
    <col min="708" max="708" width="8.5703125" style="2" customWidth="1"/>
    <col min="709" max="709" width="9.140625" style="2" customWidth="1"/>
    <col min="710" max="710" width="6.85546875" style="2" customWidth="1"/>
    <col min="711" max="711" width="7.42578125" style="2" customWidth="1"/>
    <col min="712" max="712" width="8.85546875" style="2" customWidth="1"/>
    <col min="713" max="730" width="12" style="2"/>
    <col min="731" max="731" width="7.7109375" style="2" customWidth="1"/>
    <col min="732" max="732" width="7.85546875" style="2" customWidth="1"/>
    <col min="733" max="733" width="9.7109375" style="2" customWidth="1"/>
    <col min="734" max="734" width="10" style="2" customWidth="1"/>
    <col min="735" max="735" width="7.5703125" style="2" customWidth="1"/>
    <col min="736" max="736" width="9.5703125" style="2" customWidth="1"/>
    <col min="737" max="737" width="10" style="2" customWidth="1"/>
    <col min="738" max="738" width="10.7109375" style="2" customWidth="1"/>
    <col min="739" max="739" width="8.7109375" style="2" customWidth="1"/>
    <col min="740" max="741" width="10" style="2" customWidth="1"/>
    <col min="742" max="742" width="12" style="2"/>
    <col min="743" max="743" width="9.140625" style="2" customWidth="1"/>
    <col min="744" max="744" width="11.140625" style="2" customWidth="1"/>
    <col min="745" max="746" width="12" style="2"/>
    <col min="747" max="747" width="9.5703125" style="2" customWidth="1"/>
    <col min="748" max="748" width="9.140625" style="2" customWidth="1"/>
    <col min="749" max="749" width="10.140625" style="2" customWidth="1"/>
    <col min="750" max="750" width="10.7109375" style="2" customWidth="1"/>
    <col min="751" max="751" width="10.140625" style="2" customWidth="1"/>
    <col min="752" max="752" width="10.85546875" style="2" customWidth="1"/>
    <col min="753" max="753" width="11.140625" style="2" customWidth="1"/>
    <col min="754" max="961" width="12" style="2"/>
    <col min="962" max="962" width="6.140625" style="2" customWidth="1"/>
    <col min="963" max="963" width="48.140625" style="2" customWidth="1"/>
    <col min="964" max="964" width="8.5703125" style="2" customWidth="1"/>
    <col min="965" max="965" width="9.140625" style="2" customWidth="1"/>
    <col min="966" max="966" width="6.85546875" style="2" customWidth="1"/>
    <col min="967" max="967" width="7.42578125" style="2" customWidth="1"/>
    <col min="968" max="968" width="8.85546875" style="2" customWidth="1"/>
    <col min="969" max="986" width="12" style="2"/>
    <col min="987" max="987" width="7.7109375" style="2" customWidth="1"/>
    <col min="988" max="988" width="7.85546875" style="2" customWidth="1"/>
    <col min="989" max="989" width="9.7109375" style="2" customWidth="1"/>
    <col min="990" max="990" width="10" style="2" customWidth="1"/>
    <col min="991" max="991" width="7.5703125" style="2" customWidth="1"/>
    <col min="992" max="992" width="9.5703125" style="2" customWidth="1"/>
    <col min="993" max="993" width="10" style="2" customWidth="1"/>
    <col min="994" max="994" width="10.7109375" style="2" customWidth="1"/>
    <col min="995" max="995" width="8.7109375" style="2" customWidth="1"/>
    <col min="996" max="997" width="10" style="2" customWidth="1"/>
    <col min="998" max="998" width="12" style="2"/>
    <col min="999" max="999" width="9.140625" style="2" customWidth="1"/>
    <col min="1000" max="1000" width="11.140625" style="2" customWidth="1"/>
    <col min="1001" max="1002" width="12" style="2"/>
    <col min="1003" max="1003" width="9.5703125" style="2" customWidth="1"/>
    <col min="1004" max="1004" width="9.140625" style="2" customWidth="1"/>
    <col min="1005" max="1005" width="10.140625" style="2" customWidth="1"/>
    <col min="1006" max="1006" width="10.7109375" style="2" customWidth="1"/>
    <col min="1007" max="1007" width="10.140625" style="2" customWidth="1"/>
    <col min="1008" max="1008" width="10.85546875" style="2" customWidth="1"/>
    <col min="1009" max="1009" width="11.140625" style="2" customWidth="1"/>
    <col min="1010" max="1217" width="12" style="2"/>
    <col min="1218" max="1218" width="6.140625" style="2" customWidth="1"/>
    <col min="1219" max="1219" width="48.140625" style="2" customWidth="1"/>
    <col min="1220" max="1220" width="8.5703125" style="2" customWidth="1"/>
    <col min="1221" max="1221" width="9.140625" style="2" customWidth="1"/>
    <col min="1222" max="1222" width="6.85546875" style="2" customWidth="1"/>
    <col min="1223" max="1223" width="7.42578125" style="2" customWidth="1"/>
    <col min="1224" max="1224" width="8.85546875" style="2" customWidth="1"/>
    <col min="1225" max="1242" width="12" style="2"/>
    <col min="1243" max="1243" width="7.7109375" style="2" customWidth="1"/>
    <col min="1244" max="1244" width="7.85546875" style="2" customWidth="1"/>
    <col min="1245" max="1245" width="9.7109375" style="2" customWidth="1"/>
    <col min="1246" max="1246" width="10" style="2" customWidth="1"/>
    <col min="1247" max="1247" width="7.5703125" style="2" customWidth="1"/>
    <col min="1248" max="1248" width="9.5703125" style="2" customWidth="1"/>
    <col min="1249" max="1249" width="10" style="2" customWidth="1"/>
    <col min="1250" max="1250" width="10.7109375" style="2" customWidth="1"/>
    <col min="1251" max="1251" width="8.7109375" style="2" customWidth="1"/>
    <col min="1252" max="1253" width="10" style="2" customWidth="1"/>
    <col min="1254" max="1254" width="12" style="2"/>
    <col min="1255" max="1255" width="9.140625" style="2" customWidth="1"/>
    <col min="1256" max="1256" width="11.140625" style="2" customWidth="1"/>
    <col min="1257" max="1258" width="12" style="2"/>
    <col min="1259" max="1259" width="9.5703125" style="2" customWidth="1"/>
    <col min="1260" max="1260" width="9.140625" style="2" customWidth="1"/>
    <col min="1261" max="1261" width="10.140625" style="2" customWidth="1"/>
    <col min="1262" max="1262" width="10.7109375" style="2" customWidth="1"/>
    <col min="1263" max="1263" width="10.140625" style="2" customWidth="1"/>
    <col min="1264" max="1264" width="10.85546875" style="2" customWidth="1"/>
    <col min="1265" max="1265" width="11.140625" style="2" customWidth="1"/>
    <col min="1266" max="1473" width="12" style="2"/>
    <col min="1474" max="1474" width="6.140625" style="2" customWidth="1"/>
    <col min="1475" max="1475" width="48.140625" style="2" customWidth="1"/>
    <col min="1476" max="1476" width="8.5703125" style="2" customWidth="1"/>
    <col min="1477" max="1477" width="9.140625" style="2" customWidth="1"/>
    <col min="1478" max="1478" width="6.85546875" style="2" customWidth="1"/>
    <col min="1479" max="1479" width="7.42578125" style="2" customWidth="1"/>
    <col min="1480" max="1480" width="8.85546875" style="2" customWidth="1"/>
    <col min="1481" max="1498" width="12" style="2"/>
    <col min="1499" max="1499" width="7.7109375" style="2" customWidth="1"/>
    <col min="1500" max="1500" width="7.85546875" style="2" customWidth="1"/>
    <col min="1501" max="1501" width="9.7109375" style="2" customWidth="1"/>
    <col min="1502" max="1502" width="10" style="2" customWidth="1"/>
    <col min="1503" max="1503" width="7.5703125" style="2" customWidth="1"/>
    <col min="1504" max="1504" width="9.5703125" style="2" customWidth="1"/>
    <col min="1505" max="1505" width="10" style="2" customWidth="1"/>
    <col min="1506" max="1506" width="10.7109375" style="2" customWidth="1"/>
    <col min="1507" max="1507" width="8.7109375" style="2" customWidth="1"/>
    <col min="1508" max="1509" width="10" style="2" customWidth="1"/>
    <col min="1510" max="1510" width="12" style="2"/>
    <col min="1511" max="1511" width="9.140625" style="2" customWidth="1"/>
    <col min="1512" max="1512" width="11.140625" style="2" customWidth="1"/>
    <col min="1513" max="1514" width="12" style="2"/>
    <col min="1515" max="1515" width="9.5703125" style="2" customWidth="1"/>
    <col min="1516" max="1516" width="9.140625" style="2" customWidth="1"/>
    <col min="1517" max="1517" width="10.140625" style="2" customWidth="1"/>
    <col min="1518" max="1518" width="10.7109375" style="2" customWidth="1"/>
    <col min="1519" max="1519" width="10.140625" style="2" customWidth="1"/>
    <col min="1520" max="1520" width="10.85546875" style="2" customWidth="1"/>
    <col min="1521" max="1521" width="11.140625" style="2" customWidth="1"/>
    <col min="1522" max="1729" width="12" style="2"/>
    <col min="1730" max="1730" width="6.140625" style="2" customWidth="1"/>
    <col min="1731" max="1731" width="48.140625" style="2" customWidth="1"/>
    <col min="1732" max="1732" width="8.5703125" style="2" customWidth="1"/>
    <col min="1733" max="1733" width="9.140625" style="2" customWidth="1"/>
    <col min="1734" max="1734" width="6.85546875" style="2" customWidth="1"/>
    <col min="1735" max="1735" width="7.42578125" style="2" customWidth="1"/>
    <col min="1736" max="1736" width="8.85546875" style="2" customWidth="1"/>
    <col min="1737" max="1754" width="12" style="2"/>
    <col min="1755" max="1755" width="7.7109375" style="2" customWidth="1"/>
    <col min="1756" max="1756" width="7.85546875" style="2" customWidth="1"/>
    <col min="1757" max="1757" width="9.7109375" style="2" customWidth="1"/>
    <col min="1758" max="1758" width="10" style="2" customWidth="1"/>
    <col min="1759" max="1759" width="7.5703125" style="2" customWidth="1"/>
    <col min="1760" max="1760" width="9.5703125" style="2" customWidth="1"/>
    <col min="1761" max="1761" width="10" style="2" customWidth="1"/>
    <col min="1762" max="1762" width="10.7109375" style="2" customWidth="1"/>
    <col min="1763" max="1763" width="8.7109375" style="2" customWidth="1"/>
    <col min="1764" max="1765" width="10" style="2" customWidth="1"/>
    <col min="1766" max="1766" width="12" style="2"/>
    <col min="1767" max="1767" width="9.140625" style="2" customWidth="1"/>
    <col min="1768" max="1768" width="11.140625" style="2" customWidth="1"/>
    <col min="1769" max="1770" width="12" style="2"/>
    <col min="1771" max="1771" width="9.5703125" style="2" customWidth="1"/>
    <col min="1772" max="1772" width="9.140625" style="2" customWidth="1"/>
    <col min="1773" max="1773" width="10.140625" style="2" customWidth="1"/>
    <col min="1774" max="1774" width="10.7109375" style="2" customWidth="1"/>
    <col min="1775" max="1775" width="10.140625" style="2" customWidth="1"/>
    <col min="1776" max="1776" width="10.85546875" style="2" customWidth="1"/>
    <col min="1777" max="1777" width="11.140625" style="2" customWidth="1"/>
    <col min="1778" max="1985" width="12" style="2"/>
    <col min="1986" max="1986" width="6.140625" style="2" customWidth="1"/>
    <col min="1987" max="1987" width="48.140625" style="2" customWidth="1"/>
    <col min="1988" max="1988" width="8.5703125" style="2" customWidth="1"/>
    <col min="1989" max="1989" width="9.140625" style="2" customWidth="1"/>
    <col min="1990" max="1990" width="6.85546875" style="2" customWidth="1"/>
    <col min="1991" max="1991" width="7.42578125" style="2" customWidth="1"/>
    <col min="1992" max="1992" width="8.85546875" style="2" customWidth="1"/>
    <col min="1993" max="2010" width="12" style="2"/>
    <col min="2011" max="2011" width="7.7109375" style="2" customWidth="1"/>
    <col min="2012" max="2012" width="7.85546875" style="2" customWidth="1"/>
    <col min="2013" max="2013" width="9.7109375" style="2" customWidth="1"/>
    <col min="2014" max="2014" width="10" style="2" customWidth="1"/>
    <col min="2015" max="2015" width="7.5703125" style="2" customWidth="1"/>
    <col min="2016" max="2016" width="9.5703125" style="2" customWidth="1"/>
    <col min="2017" max="2017" width="10" style="2" customWidth="1"/>
    <col min="2018" max="2018" width="10.7109375" style="2" customWidth="1"/>
    <col min="2019" max="2019" width="8.7109375" style="2" customWidth="1"/>
    <col min="2020" max="2021" width="10" style="2" customWidth="1"/>
    <col min="2022" max="2022" width="12" style="2"/>
    <col min="2023" max="2023" width="9.140625" style="2" customWidth="1"/>
    <col min="2024" max="2024" width="11.140625" style="2" customWidth="1"/>
    <col min="2025" max="2026" width="12" style="2"/>
    <col min="2027" max="2027" width="9.5703125" style="2" customWidth="1"/>
    <col min="2028" max="2028" width="9.140625" style="2" customWidth="1"/>
    <col min="2029" max="2029" width="10.140625" style="2" customWidth="1"/>
    <col min="2030" max="2030" width="10.7109375" style="2" customWidth="1"/>
    <col min="2031" max="2031" width="10.140625" style="2" customWidth="1"/>
    <col min="2032" max="2032" width="10.85546875" style="2" customWidth="1"/>
    <col min="2033" max="2033" width="11.140625" style="2" customWidth="1"/>
    <col min="2034" max="2241" width="12" style="2"/>
    <col min="2242" max="2242" width="6.140625" style="2" customWidth="1"/>
    <col min="2243" max="2243" width="48.140625" style="2" customWidth="1"/>
    <col min="2244" max="2244" width="8.5703125" style="2" customWidth="1"/>
    <col min="2245" max="2245" width="9.140625" style="2" customWidth="1"/>
    <col min="2246" max="2246" width="6.85546875" style="2" customWidth="1"/>
    <col min="2247" max="2247" width="7.42578125" style="2" customWidth="1"/>
    <col min="2248" max="2248" width="8.85546875" style="2" customWidth="1"/>
    <col min="2249" max="2266" width="12" style="2"/>
    <col min="2267" max="2267" width="7.7109375" style="2" customWidth="1"/>
    <col min="2268" max="2268" width="7.85546875" style="2" customWidth="1"/>
    <col min="2269" max="2269" width="9.7109375" style="2" customWidth="1"/>
    <col min="2270" max="2270" width="10" style="2" customWidth="1"/>
    <col min="2271" max="2271" width="7.5703125" style="2" customWidth="1"/>
    <col min="2272" max="2272" width="9.5703125" style="2" customWidth="1"/>
    <col min="2273" max="2273" width="10" style="2" customWidth="1"/>
    <col min="2274" max="2274" width="10.7109375" style="2" customWidth="1"/>
    <col min="2275" max="2275" width="8.7109375" style="2" customWidth="1"/>
    <col min="2276" max="2277" width="10" style="2" customWidth="1"/>
    <col min="2278" max="2278" width="12" style="2"/>
    <col min="2279" max="2279" width="9.140625" style="2" customWidth="1"/>
    <col min="2280" max="2280" width="11.140625" style="2" customWidth="1"/>
    <col min="2281" max="2282" width="12" style="2"/>
    <col min="2283" max="2283" width="9.5703125" style="2" customWidth="1"/>
    <col min="2284" max="2284" width="9.140625" style="2" customWidth="1"/>
    <col min="2285" max="2285" width="10.140625" style="2" customWidth="1"/>
    <col min="2286" max="2286" width="10.7109375" style="2" customWidth="1"/>
    <col min="2287" max="2287" width="10.140625" style="2" customWidth="1"/>
    <col min="2288" max="2288" width="10.85546875" style="2" customWidth="1"/>
    <col min="2289" max="2289" width="11.140625" style="2" customWidth="1"/>
    <col min="2290" max="2497" width="12" style="2"/>
    <col min="2498" max="2498" width="6.140625" style="2" customWidth="1"/>
    <col min="2499" max="2499" width="48.140625" style="2" customWidth="1"/>
    <col min="2500" max="2500" width="8.5703125" style="2" customWidth="1"/>
    <col min="2501" max="2501" width="9.140625" style="2" customWidth="1"/>
    <col min="2502" max="2502" width="6.85546875" style="2" customWidth="1"/>
    <col min="2503" max="2503" width="7.42578125" style="2" customWidth="1"/>
    <col min="2504" max="2504" width="8.85546875" style="2" customWidth="1"/>
    <col min="2505" max="2522" width="12" style="2"/>
    <col min="2523" max="2523" width="7.7109375" style="2" customWidth="1"/>
    <col min="2524" max="2524" width="7.85546875" style="2" customWidth="1"/>
    <col min="2525" max="2525" width="9.7109375" style="2" customWidth="1"/>
    <col min="2526" max="2526" width="10" style="2" customWidth="1"/>
    <col min="2527" max="2527" width="7.5703125" style="2" customWidth="1"/>
    <col min="2528" max="2528" width="9.5703125" style="2" customWidth="1"/>
    <col min="2529" max="2529" width="10" style="2" customWidth="1"/>
    <col min="2530" max="2530" width="10.7109375" style="2" customWidth="1"/>
    <col min="2531" max="2531" width="8.7109375" style="2" customWidth="1"/>
    <col min="2532" max="2533" width="10" style="2" customWidth="1"/>
    <col min="2534" max="2534" width="12" style="2"/>
    <col min="2535" max="2535" width="9.140625" style="2" customWidth="1"/>
    <col min="2536" max="2536" width="11.140625" style="2" customWidth="1"/>
    <col min="2537" max="2538" width="12" style="2"/>
    <col min="2539" max="2539" width="9.5703125" style="2" customWidth="1"/>
    <col min="2540" max="2540" width="9.140625" style="2" customWidth="1"/>
    <col min="2541" max="2541" width="10.140625" style="2" customWidth="1"/>
    <col min="2542" max="2542" width="10.7109375" style="2" customWidth="1"/>
    <col min="2543" max="2543" width="10.140625" style="2" customWidth="1"/>
    <col min="2544" max="2544" width="10.85546875" style="2" customWidth="1"/>
    <col min="2545" max="2545" width="11.140625" style="2" customWidth="1"/>
    <col min="2546" max="2753" width="12" style="2"/>
    <col min="2754" max="2754" width="6.140625" style="2" customWidth="1"/>
    <col min="2755" max="2755" width="48.140625" style="2" customWidth="1"/>
    <col min="2756" max="2756" width="8.5703125" style="2" customWidth="1"/>
    <col min="2757" max="2757" width="9.140625" style="2" customWidth="1"/>
    <col min="2758" max="2758" width="6.85546875" style="2" customWidth="1"/>
    <col min="2759" max="2759" width="7.42578125" style="2" customWidth="1"/>
    <col min="2760" max="2760" width="8.85546875" style="2" customWidth="1"/>
    <col min="2761" max="2778" width="12" style="2"/>
    <col min="2779" max="2779" width="7.7109375" style="2" customWidth="1"/>
    <col min="2780" max="2780" width="7.85546875" style="2" customWidth="1"/>
    <col min="2781" max="2781" width="9.7109375" style="2" customWidth="1"/>
    <col min="2782" max="2782" width="10" style="2" customWidth="1"/>
    <col min="2783" max="2783" width="7.5703125" style="2" customWidth="1"/>
    <col min="2784" max="2784" width="9.5703125" style="2" customWidth="1"/>
    <col min="2785" max="2785" width="10" style="2" customWidth="1"/>
    <col min="2786" max="2786" width="10.7109375" style="2" customWidth="1"/>
    <col min="2787" max="2787" width="8.7109375" style="2" customWidth="1"/>
    <col min="2788" max="2789" width="10" style="2" customWidth="1"/>
    <col min="2790" max="2790" width="12" style="2"/>
    <col min="2791" max="2791" width="9.140625" style="2" customWidth="1"/>
    <col min="2792" max="2792" width="11.140625" style="2" customWidth="1"/>
    <col min="2793" max="2794" width="12" style="2"/>
    <col min="2795" max="2795" width="9.5703125" style="2" customWidth="1"/>
    <col min="2796" max="2796" width="9.140625" style="2" customWidth="1"/>
    <col min="2797" max="2797" width="10.140625" style="2" customWidth="1"/>
    <col min="2798" max="2798" width="10.7109375" style="2" customWidth="1"/>
    <col min="2799" max="2799" width="10.140625" style="2" customWidth="1"/>
    <col min="2800" max="2800" width="10.85546875" style="2" customWidth="1"/>
    <col min="2801" max="2801" width="11.140625" style="2" customWidth="1"/>
    <col min="2802" max="3009" width="12" style="2"/>
    <col min="3010" max="3010" width="6.140625" style="2" customWidth="1"/>
    <col min="3011" max="3011" width="48.140625" style="2" customWidth="1"/>
    <col min="3012" max="3012" width="8.5703125" style="2" customWidth="1"/>
    <col min="3013" max="3013" width="9.140625" style="2" customWidth="1"/>
    <col min="3014" max="3014" width="6.85546875" style="2" customWidth="1"/>
    <col min="3015" max="3015" width="7.42578125" style="2" customWidth="1"/>
    <col min="3016" max="3016" width="8.85546875" style="2" customWidth="1"/>
    <col min="3017" max="3034" width="12" style="2"/>
    <col min="3035" max="3035" width="7.7109375" style="2" customWidth="1"/>
    <col min="3036" max="3036" width="7.85546875" style="2" customWidth="1"/>
    <col min="3037" max="3037" width="9.7109375" style="2" customWidth="1"/>
    <col min="3038" max="3038" width="10" style="2" customWidth="1"/>
    <col min="3039" max="3039" width="7.5703125" style="2" customWidth="1"/>
    <col min="3040" max="3040" width="9.5703125" style="2" customWidth="1"/>
    <col min="3041" max="3041" width="10" style="2" customWidth="1"/>
    <col min="3042" max="3042" width="10.7109375" style="2" customWidth="1"/>
    <col min="3043" max="3043" width="8.7109375" style="2" customWidth="1"/>
    <col min="3044" max="3045" width="10" style="2" customWidth="1"/>
    <col min="3046" max="3046" width="12" style="2"/>
    <col min="3047" max="3047" width="9.140625" style="2" customWidth="1"/>
    <col min="3048" max="3048" width="11.140625" style="2" customWidth="1"/>
    <col min="3049" max="3050" width="12" style="2"/>
    <col min="3051" max="3051" width="9.5703125" style="2" customWidth="1"/>
    <col min="3052" max="3052" width="9.140625" style="2" customWidth="1"/>
    <col min="3053" max="3053" width="10.140625" style="2" customWidth="1"/>
    <col min="3054" max="3054" width="10.7109375" style="2" customWidth="1"/>
    <col min="3055" max="3055" width="10.140625" style="2" customWidth="1"/>
    <col min="3056" max="3056" width="10.85546875" style="2" customWidth="1"/>
    <col min="3057" max="3057" width="11.140625" style="2" customWidth="1"/>
    <col min="3058" max="3265" width="12" style="2"/>
    <col min="3266" max="3266" width="6.140625" style="2" customWidth="1"/>
    <col min="3267" max="3267" width="48.140625" style="2" customWidth="1"/>
    <col min="3268" max="3268" width="8.5703125" style="2" customWidth="1"/>
    <col min="3269" max="3269" width="9.140625" style="2" customWidth="1"/>
    <col min="3270" max="3270" width="6.85546875" style="2" customWidth="1"/>
    <col min="3271" max="3271" width="7.42578125" style="2" customWidth="1"/>
    <col min="3272" max="3272" width="8.85546875" style="2" customWidth="1"/>
    <col min="3273" max="3290" width="12" style="2"/>
    <col min="3291" max="3291" width="7.7109375" style="2" customWidth="1"/>
    <col min="3292" max="3292" width="7.85546875" style="2" customWidth="1"/>
    <col min="3293" max="3293" width="9.7109375" style="2" customWidth="1"/>
    <col min="3294" max="3294" width="10" style="2" customWidth="1"/>
    <col min="3295" max="3295" width="7.5703125" style="2" customWidth="1"/>
    <col min="3296" max="3296" width="9.5703125" style="2" customWidth="1"/>
    <col min="3297" max="3297" width="10" style="2" customWidth="1"/>
    <col min="3298" max="3298" width="10.7109375" style="2" customWidth="1"/>
    <col min="3299" max="3299" width="8.7109375" style="2" customWidth="1"/>
    <col min="3300" max="3301" width="10" style="2" customWidth="1"/>
    <col min="3302" max="3302" width="12" style="2"/>
    <col min="3303" max="3303" width="9.140625" style="2" customWidth="1"/>
    <col min="3304" max="3304" width="11.140625" style="2" customWidth="1"/>
    <col min="3305" max="3306" width="12" style="2"/>
    <col min="3307" max="3307" width="9.5703125" style="2" customWidth="1"/>
    <col min="3308" max="3308" width="9.140625" style="2" customWidth="1"/>
    <col min="3309" max="3309" width="10.140625" style="2" customWidth="1"/>
    <col min="3310" max="3310" width="10.7109375" style="2" customWidth="1"/>
    <col min="3311" max="3311" width="10.140625" style="2" customWidth="1"/>
    <col min="3312" max="3312" width="10.85546875" style="2" customWidth="1"/>
    <col min="3313" max="3313" width="11.140625" style="2" customWidth="1"/>
    <col min="3314" max="3521" width="12" style="2"/>
    <col min="3522" max="3522" width="6.140625" style="2" customWidth="1"/>
    <col min="3523" max="3523" width="48.140625" style="2" customWidth="1"/>
    <col min="3524" max="3524" width="8.5703125" style="2" customWidth="1"/>
    <col min="3525" max="3525" width="9.140625" style="2" customWidth="1"/>
    <col min="3526" max="3526" width="6.85546875" style="2" customWidth="1"/>
    <col min="3527" max="3527" width="7.42578125" style="2" customWidth="1"/>
    <col min="3528" max="3528" width="8.85546875" style="2" customWidth="1"/>
    <col min="3529" max="3546" width="12" style="2"/>
    <col min="3547" max="3547" width="7.7109375" style="2" customWidth="1"/>
    <col min="3548" max="3548" width="7.85546875" style="2" customWidth="1"/>
    <col min="3549" max="3549" width="9.7109375" style="2" customWidth="1"/>
    <col min="3550" max="3550" width="10" style="2" customWidth="1"/>
    <col min="3551" max="3551" width="7.5703125" style="2" customWidth="1"/>
    <col min="3552" max="3552" width="9.5703125" style="2" customWidth="1"/>
    <col min="3553" max="3553" width="10" style="2" customWidth="1"/>
    <col min="3554" max="3554" width="10.7109375" style="2" customWidth="1"/>
    <col min="3555" max="3555" width="8.7109375" style="2" customWidth="1"/>
    <col min="3556" max="3557" width="10" style="2" customWidth="1"/>
    <col min="3558" max="3558" width="12" style="2"/>
    <col min="3559" max="3559" width="9.140625" style="2" customWidth="1"/>
    <col min="3560" max="3560" width="11.140625" style="2" customWidth="1"/>
    <col min="3561" max="3562" width="12" style="2"/>
    <col min="3563" max="3563" width="9.5703125" style="2" customWidth="1"/>
    <col min="3564" max="3564" width="9.140625" style="2" customWidth="1"/>
    <col min="3565" max="3565" width="10.140625" style="2" customWidth="1"/>
    <col min="3566" max="3566" width="10.7109375" style="2" customWidth="1"/>
    <col min="3567" max="3567" width="10.140625" style="2" customWidth="1"/>
    <col min="3568" max="3568" width="10.85546875" style="2" customWidth="1"/>
    <col min="3569" max="3569" width="11.140625" style="2" customWidth="1"/>
    <col min="3570" max="3777" width="12" style="2"/>
    <col min="3778" max="3778" width="6.140625" style="2" customWidth="1"/>
    <col min="3779" max="3779" width="48.140625" style="2" customWidth="1"/>
    <col min="3780" max="3780" width="8.5703125" style="2" customWidth="1"/>
    <col min="3781" max="3781" width="9.140625" style="2" customWidth="1"/>
    <col min="3782" max="3782" width="6.85546875" style="2" customWidth="1"/>
    <col min="3783" max="3783" width="7.42578125" style="2" customWidth="1"/>
    <col min="3784" max="3784" width="8.85546875" style="2" customWidth="1"/>
    <col min="3785" max="3802" width="12" style="2"/>
    <col min="3803" max="3803" width="7.7109375" style="2" customWidth="1"/>
    <col min="3804" max="3804" width="7.85546875" style="2" customWidth="1"/>
    <col min="3805" max="3805" width="9.7109375" style="2" customWidth="1"/>
    <col min="3806" max="3806" width="10" style="2" customWidth="1"/>
    <col min="3807" max="3807" width="7.5703125" style="2" customWidth="1"/>
    <col min="3808" max="3808" width="9.5703125" style="2" customWidth="1"/>
    <col min="3809" max="3809" width="10" style="2" customWidth="1"/>
    <col min="3810" max="3810" width="10.7109375" style="2" customWidth="1"/>
    <col min="3811" max="3811" width="8.7109375" style="2" customWidth="1"/>
    <col min="3812" max="3813" width="10" style="2" customWidth="1"/>
    <col min="3814" max="3814" width="12" style="2"/>
    <col min="3815" max="3815" width="9.140625" style="2" customWidth="1"/>
    <col min="3816" max="3816" width="11.140625" style="2" customWidth="1"/>
    <col min="3817" max="3818" width="12" style="2"/>
    <col min="3819" max="3819" width="9.5703125" style="2" customWidth="1"/>
    <col min="3820" max="3820" width="9.140625" style="2" customWidth="1"/>
    <col min="3821" max="3821" width="10.140625" style="2" customWidth="1"/>
    <col min="3822" max="3822" width="10.7109375" style="2" customWidth="1"/>
    <col min="3823" max="3823" width="10.140625" style="2" customWidth="1"/>
    <col min="3824" max="3824" width="10.85546875" style="2" customWidth="1"/>
    <col min="3825" max="3825" width="11.140625" style="2" customWidth="1"/>
    <col min="3826" max="4033" width="12" style="2"/>
    <col min="4034" max="4034" width="6.140625" style="2" customWidth="1"/>
    <col min="4035" max="4035" width="48.140625" style="2" customWidth="1"/>
    <col min="4036" max="4036" width="8.5703125" style="2" customWidth="1"/>
    <col min="4037" max="4037" width="9.140625" style="2" customWidth="1"/>
    <col min="4038" max="4038" width="6.85546875" style="2" customWidth="1"/>
    <col min="4039" max="4039" width="7.42578125" style="2" customWidth="1"/>
    <col min="4040" max="4040" width="8.85546875" style="2" customWidth="1"/>
    <col min="4041" max="4058" width="12" style="2"/>
    <col min="4059" max="4059" width="7.7109375" style="2" customWidth="1"/>
    <col min="4060" max="4060" width="7.85546875" style="2" customWidth="1"/>
    <col min="4061" max="4061" width="9.7109375" style="2" customWidth="1"/>
    <col min="4062" max="4062" width="10" style="2" customWidth="1"/>
    <col min="4063" max="4063" width="7.5703125" style="2" customWidth="1"/>
    <col min="4064" max="4064" width="9.5703125" style="2" customWidth="1"/>
    <col min="4065" max="4065" width="10" style="2" customWidth="1"/>
    <col min="4066" max="4066" width="10.7109375" style="2" customWidth="1"/>
    <col min="4067" max="4067" width="8.7109375" style="2" customWidth="1"/>
    <col min="4068" max="4069" width="10" style="2" customWidth="1"/>
    <col min="4070" max="4070" width="12" style="2"/>
    <col min="4071" max="4071" width="9.140625" style="2" customWidth="1"/>
    <col min="4072" max="4072" width="11.140625" style="2" customWidth="1"/>
    <col min="4073" max="4074" width="12" style="2"/>
    <col min="4075" max="4075" width="9.5703125" style="2" customWidth="1"/>
    <col min="4076" max="4076" width="9.140625" style="2" customWidth="1"/>
    <col min="4077" max="4077" width="10.140625" style="2" customWidth="1"/>
    <col min="4078" max="4078" width="10.7109375" style="2" customWidth="1"/>
    <col min="4079" max="4079" width="10.140625" style="2" customWidth="1"/>
    <col min="4080" max="4080" width="10.85546875" style="2" customWidth="1"/>
    <col min="4081" max="4081" width="11.140625" style="2" customWidth="1"/>
    <col min="4082" max="4289" width="12" style="2"/>
    <col min="4290" max="4290" width="6.140625" style="2" customWidth="1"/>
    <col min="4291" max="4291" width="48.140625" style="2" customWidth="1"/>
    <col min="4292" max="4292" width="8.5703125" style="2" customWidth="1"/>
    <col min="4293" max="4293" width="9.140625" style="2" customWidth="1"/>
    <col min="4294" max="4294" width="6.85546875" style="2" customWidth="1"/>
    <col min="4295" max="4295" width="7.42578125" style="2" customWidth="1"/>
    <col min="4296" max="4296" width="8.85546875" style="2" customWidth="1"/>
    <col min="4297" max="4314" width="12" style="2"/>
    <col min="4315" max="4315" width="7.7109375" style="2" customWidth="1"/>
    <col min="4316" max="4316" width="7.85546875" style="2" customWidth="1"/>
    <col min="4317" max="4317" width="9.7109375" style="2" customWidth="1"/>
    <col min="4318" max="4318" width="10" style="2" customWidth="1"/>
    <col min="4319" max="4319" width="7.5703125" style="2" customWidth="1"/>
    <col min="4320" max="4320" width="9.5703125" style="2" customWidth="1"/>
    <col min="4321" max="4321" width="10" style="2" customWidth="1"/>
    <col min="4322" max="4322" width="10.7109375" style="2" customWidth="1"/>
    <col min="4323" max="4323" width="8.7109375" style="2" customWidth="1"/>
    <col min="4324" max="4325" width="10" style="2" customWidth="1"/>
    <col min="4326" max="4326" width="12" style="2"/>
    <col min="4327" max="4327" width="9.140625" style="2" customWidth="1"/>
    <col min="4328" max="4328" width="11.140625" style="2" customWidth="1"/>
    <col min="4329" max="4330" width="12" style="2"/>
    <col min="4331" max="4331" width="9.5703125" style="2" customWidth="1"/>
    <col min="4332" max="4332" width="9.140625" style="2" customWidth="1"/>
    <col min="4333" max="4333" width="10.140625" style="2" customWidth="1"/>
    <col min="4334" max="4334" width="10.7109375" style="2" customWidth="1"/>
    <col min="4335" max="4335" width="10.140625" style="2" customWidth="1"/>
    <col min="4336" max="4336" width="10.85546875" style="2" customWidth="1"/>
    <col min="4337" max="4337" width="11.140625" style="2" customWidth="1"/>
    <col min="4338" max="4545" width="12" style="2"/>
    <col min="4546" max="4546" width="6.140625" style="2" customWidth="1"/>
    <col min="4547" max="4547" width="48.140625" style="2" customWidth="1"/>
    <col min="4548" max="4548" width="8.5703125" style="2" customWidth="1"/>
    <col min="4549" max="4549" width="9.140625" style="2" customWidth="1"/>
    <col min="4550" max="4550" width="6.85546875" style="2" customWidth="1"/>
    <col min="4551" max="4551" width="7.42578125" style="2" customWidth="1"/>
    <col min="4552" max="4552" width="8.85546875" style="2" customWidth="1"/>
    <col min="4553" max="4570" width="12" style="2"/>
    <col min="4571" max="4571" width="7.7109375" style="2" customWidth="1"/>
    <col min="4572" max="4572" width="7.85546875" style="2" customWidth="1"/>
    <col min="4573" max="4573" width="9.7109375" style="2" customWidth="1"/>
    <col min="4574" max="4574" width="10" style="2" customWidth="1"/>
    <col min="4575" max="4575" width="7.5703125" style="2" customWidth="1"/>
    <col min="4576" max="4576" width="9.5703125" style="2" customWidth="1"/>
    <col min="4577" max="4577" width="10" style="2" customWidth="1"/>
    <col min="4578" max="4578" width="10.7109375" style="2" customWidth="1"/>
    <col min="4579" max="4579" width="8.7109375" style="2" customWidth="1"/>
    <col min="4580" max="4581" width="10" style="2" customWidth="1"/>
    <col min="4582" max="4582" width="12" style="2"/>
    <col min="4583" max="4583" width="9.140625" style="2" customWidth="1"/>
    <col min="4584" max="4584" width="11.140625" style="2" customWidth="1"/>
    <col min="4585" max="4586" width="12" style="2"/>
    <col min="4587" max="4587" width="9.5703125" style="2" customWidth="1"/>
    <col min="4588" max="4588" width="9.140625" style="2" customWidth="1"/>
    <col min="4589" max="4589" width="10.140625" style="2" customWidth="1"/>
    <col min="4590" max="4590" width="10.7109375" style="2" customWidth="1"/>
    <col min="4591" max="4591" width="10.140625" style="2" customWidth="1"/>
    <col min="4592" max="4592" width="10.85546875" style="2" customWidth="1"/>
    <col min="4593" max="4593" width="11.140625" style="2" customWidth="1"/>
    <col min="4594" max="4801" width="12" style="2"/>
    <col min="4802" max="4802" width="6.140625" style="2" customWidth="1"/>
    <col min="4803" max="4803" width="48.140625" style="2" customWidth="1"/>
    <col min="4804" max="4804" width="8.5703125" style="2" customWidth="1"/>
    <col min="4805" max="4805" width="9.140625" style="2" customWidth="1"/>
    <col min="4806" max="4806" width="6.85546875" style="2" customWidth="1"/>
    <col min="4807" max="4807" width="7.42578125" style="2" customWidth="1"/>
    <col min="4808" max="4808" width="8.85546875" style="2" customWidth="1"/>
    <col min="4809" max="4826" width="12" style="2"/>
    <col min="4827" max="4827" width="7.7109375" style="2" customWidth="1"/>
    <col min="4828" max="4828" width="7.85546875" style="2" customWidth="1"/>
    <col min="4829" max="4829" width="9.7109375" style="2" customWidth="1"/>
    <col min="4830" max="4830" width="10" style="2" customWidth="1"/>
    <col min="4831" max="4831" width="7.5703125" style="2" customWidth="1"/>
    <col min="4832" max="4832" width="9.5703125" style="2" customWidth="1"/>
    <col min="4833" max="4833" width="10" style="2" customWidth="1"/>
    <col min="4834" max="4834" width="10.7109375" style="2" customWidth="1"/>
    <col min="4835" max="4835" width="8.7109375" style="2" customWidth="1"/>
    <col min="4836" max="4837" width="10" style="2" customWidth="1"/>
    <col min="4838" max="4838" width="12" style="2"/>
    <col min="4839" max="4839" width="9.140625" style="2" customWidth="1"/>
    <col min="4840" max="4840" width="11.140625" style="2" customWidth="1"/>
    <col min="4841" max="4842" width="12" style="2"/>
    <col min="4843" max="4843" width="9.5703125" style="2" customWidth="1"/>
    <col min="4844" max="4844" width="9.140625" style="2" customWidth="1"/>
    <col min="4845" max="4845" width="10.140625" style="2" customWidth="1"/>
    <col min="4846" max="4846" width="10.7109375" style="2" customWidth="1"/>
    <col min="4847" max="4847" width="10.140625" style="2" customWidth="1"/>
    <col min="4848" max="4848" width="10.85546875" style="2" customWidth="1"/>
    <col min="4849" max="4849" width="11.140625" style="2" customWidth="1"/>
    <col min="4850" max="5057" width="12" style="2"/>
    <col min="5058" max="5058" width="6.140625" style="2" customWidth="1"/>
    <col min="5059" max="5059" width="48.140625" style="2" customWidth="1"/>
    <col min="5060" max="5060" width="8.5703125" style="2" customWidth="1"/>
    <col min="5061" max="5061" width="9.140625" style="2" customWidth="1"/>
    <col min="5062" max="5062" width="6.85546875" style="2" customWidth="1"/>
    <col min="5063" max="5063" width="7.42578125" style="2" customWidth="1"/>
    <col min="5064" max="5064" width="8.85546875" style="2" customWidth="1"/>
    <col min="5065" max="5082" width="12" style="2"/>
    <col min="5083" max="5083" width="7.7109375" style="2" customWidth="1"/>
    <col min="5084" max="5084" width="7.85546875" style="2" customWidth="1"/>
    <col min="5085" max="5085" width="9.7109375" style="2" customWidth="1"/>
    <col min="5086" max="5086" width="10" style="2" customWidth="1"/>
    <col min="5087" max="5087" width="7.5703125" style="2" customWidth="1"/>
    <col min="5088" max="5088" width="9.5703125" style="2" customWidth="1"/>
    <col min="5089" max="5089" width="10" style="2" customWidth="1"/>
    <col min="5090" max="5090" width="10.7109375" style="2" customWidth="1"/>
    <col min="5091" max="5091" width="8.7109375" style="2" customWidth="1"/>
    <col min="5092" max="5093" width="10" style="2" customWidth="1"/>
    <col min="5094" max="5094" width="12" style="2"/>
    <col min="5095" max="5095" width="9.140625" style="2" customWidth="1"/>
    <col min="5096" max="5096" width="11.140625" style="2" customWidth="1"/>
    <col min="5097" max="5098" width="12" style="2"/>
    <col min="5099" max="5099" width="9.5703125" style="2" customWidth="1"/>
    <col min="5100" max="5100" width="9.140625" style="2" customWidth="1"/>
    <col min="5101" max="5101" width="10.140625" style="2" customWidth="1"/>
    <col min="5102" max="5102" width="10.7109375" style="2" customWidth="1"/>
    <col min="5103" max="5103" width="10.140625" style="2" customWidth="1"/>
    <col min="5104" max="5104" width="10.85546875" style="2" customWidth="1"/>
    <col min="5105" max="5105" width="11.140625" style="2" customWidth="1"/>
    <col min="5106" max="5313" width="12" style="2"/>
    <col min="5314" max="5314" width="6.140625" style="2" customWidth="1"/>
    <col min="5315" max="5315" width="48.140625" style="2" customWidth="1"/>
    <col min="5316" max="5316" width="8.5703125" style="2" customWidth="1"/>
    <col min="5317" max="5317" width="9.140625" style="2" customWidth="1"/>
    <col min="5318" max="5318" width="6.85546875" style="2" customWidth="1"/>
    <col min="5319" max="5319" width="7.42578125" style="2" customWidth="1"/>
    <col min="5320" max="5320" width="8.85546875" style="2" customWidth="1"/>
    <col min="5321" max="5338" width="12" style="2"/>
    <col min="5339" max="5339" width="7.7109375" style="2" customWidth="1"/>
    <col min="5340" max="5340" width="7.85546875" style="2" customWidth="1"/>
    <col min="5341" max="5341" width="9.7109375" style="2" customWidth="1"/>
    <col min="5342" max="5342" width="10" style="2" customWidth="1"/>
    <col min="5343" max="5343" width="7.5703125" style="2" customWidth="1"/>
    <col min="5344" max="5344" width="9.5703125" style="2" customWidth="1"/>
    <col min="5345" max="5345" width="10" style="2" customWidth="1"/>
    <col min="5346" max="5346" width="10.7109375" style="2" customWidth="1"/>
    <col min="5347" max="5347" width="8.7109375" style="2" customWidth="1"/>
    <col min="5348" max="5349" width="10" style="2" customWidth="1"/>
    <col min="5350" max="5350" width="12" style="2"/>
    <col min="5351" max="5351" width="9.140625" style="2" customWidth="1"/>
    <col min="5352" max="5352" width="11.140625" style="2" customWidth="1"/>
    <col min="5353" max="5354" width="12" style="2"/>
    <col min="5355" max="5355" width="9.5703125" style="2" customWidth="1"/>
    <col min="5356" max="5356" width="9.140625" style="2" customWidth="1"/>
    <col min="5357" max="5357" width="10.140625" style="2" customWidth="1"/>
    <col min="5358" max="5358" width="10.7109375" style="2" customWidth="1"/>
    <col min="5359" max="5359" width="10.140625" style="2" customWidth="1"/>
    <col min="5360" max="5360" width="10.85546875" style="2" customWidth="1"/>
    <col min="5361" max="5361" width="11.140625" style="2" customWidth="1"/>
    <col min="5362" max="5569" width="12" style="2"/>
    <col min="5570" max="5570" width="6.140625" style="2" customWidth="1"/>
    <col min="5571" max="5571" width="48.140625" style="2" customWidth="1"/>
    <col min="5572" max="5572" width="8.5703125" style="2" customWidth="1"/>
    <col min="5573" max="5573" width="9.140625" style="2" customWidth="1"/>
    <col min="5574" max="5574" width="6.85546875" style="2" customWidth="1"/>
    <col min="5575" max="5575" width="7.42578125" style="2" customWidth="1"/>
    <col min="5576" max="5576" width="8.85546875" style="2" customWidth="1"/>
    <col min="5577" max="5594" width="12" style="2"/>
    <col min="5595" max="5595" width="7.7109375" style="2" customWidth="1"/>
    <col min="5596" max="5596" width="7.85546875" style="2" customWidth="1"/>
    <col min="5597" max="5597" width="9.7109375" style="2" customWidth="1"/>
    <col min="5598" max="5598" width="10" style="2" customWidth="1"/>
    <col min="5599" max="5599" width="7.5703125" style="2" customWidth="1"/>
    <col min="5600" max="5600" width="9.5703125" style="2" customWidth="1"/>
    <col min="5601" max="5601" width="10" style="2" customWidth="1"/>
    <col min="5602" max="5602" width="10.7109375" style="2" customWidth="1"/>
    <col min="5603" max="5603" width="8.7109375" style="2" customWidth="1"/>
    <col min="5604" max="5605" width="10" style="2" customWidth="1"/>
    <col min="5606" max="5606" width="12" style="2"/>
    <col min="5607" max="5607" width="9.140625" style="2" customWidth="1"/>
    <col min="5608" max="5608" width="11.140625" style="2" customWidth="1"/>
    <col min="5609" max="5610" width="12" style="2"/>
    <col min="5611" max="5611" width="9.5703125" style="2" customWidth="1"/>
    <col min="5612" max="5612" width="9.140625" style="2" customWidth="1"/>
    <col min="5613" max="5613" width="10.140625" style="2" customWidth="1"/>
    <col min="5614" max="5614" width="10.7109375" style="2" customWidth="1"/>
    <col min="5615" max="5615" width="10.140625" style="2" customWidth="1"/>
    <col min="5616" max="5616" width="10.85546875" style="2" customWidth="1"/>
    <col min="5617" max="5617" width="11.140625" style="2" customWidth="1"/>
    <col min="5618" max="5825" width="12" style="2"/>
    <col min="5826" max="5826" width="6.140625" style="2" customWidth="1"/>
    <col min="5827" max="5827" width="48.140625" style="2" customWidth="1"/>
    <col min="5828" max="5828" width="8.5703125" style="2" customWidth="1"/>
    <col min="5829" max="5829" width="9.140625" style="2" customWidth="1"/>
    <col min="5830" max="5830" width="6.85546875" style="2" customWidth="1"/>
    <col min="5831" max="5831" width="7.42578125" style="2" customWidth="1"/>
    <col min="5832" max="5832" width="8.85546875" style="2" customWidth="1"/>
    <col min="5833" max="5850" width="12" style="2"/>
    <col min="5851" max="5851" width="7.7109375" style="2" customWidth="1"/>
    <col min="5852" max="5852" width="7.85546875" style="2" customWidth="1"/>
    <col min="5853" max="5853" width="9.7109375" style="2" customWidth="1"/>
    <col min="5854" max="5854" width="10" style="2" customWidth="1"/>
    <col min="5855" max="5855" width="7.5703125" style="2" customWidth="1"/>
    <col min="5856" max="5856" width="9.5703125" style="2" customWidth="1"/>
    <col min="5857" max="5857" width="10" style="2" customWidth="1"/>
    <col min="5858" max="5858" width="10.7109375" style="2" customWidth="1"/>
    <col min="5859" max="5859" width="8.7109375" style="2" customWidth="1"/>
    <col min="5860" max="5861" width="10" style="2" customWidth="1"/>
    <col min="5862" max="5862" width="12" style="2"/>
    <col min="5863" max="5863" width="9.140625" style="2" customWidth="1"/>
    <col min="5864" max="5864" width="11.140625" style="2" customWidth="1"/>
    <col min="5865" max="5866" width="12" style="2"/>
    <col min="5867" max="5867" width="9.5703125" style="2" customWidth="1"/>
    <col min="5868" max="5868" width="9.140625" style="2" customWidth="1"/>
    <col min="5869" max="5869" width="10.140625" style="2" customWidth="1"/>
    <col min="5870" max="5870" width="10.7109375" style="2" customWidth="1"/>
    <col min="5871" max="5871" width="10.140625" style="2" customWidth="1"/>
    <col min="5872" max="5872" width="10.85546875" style="2" customWidth="1"/>
    <col min="5873" max="5873" width="11.140625" style="2" customWidth="1"/>
    <col min="5874" max="6081" width="12" style="2"/>
    <col min="6082" max="6082" width="6.140625" style="2" customWidth="1"/>
    <col min="6083" max="6083" width="48.140625" style="2" customWidth="1"/>
    <col min="6084" max="6084" width="8.5703125" style="2" customWidth="1"/>
    <col min="6085" max="6085" width="9.140625" style="2" customWidth="1"/>
    <col min="6086" max="6086" width="6.85546875" style="2" customWidth="1"/>
    <col min="6087" max="6087" width="7.42578125" style="2" customWidth="1"/>
    <col min="6088" max="6088" width="8.85546875" style="2" customWidth="1"/>
    <col min="6089" max="6106" width="12" style="2"/>
    <col min="6107" max="6107" width="7.7109375" style="2" customWidth="1"/>
    <col min="6108" max="6108" width="7.85546875" style="2" customWidth="1"/>
    <col min="6109" max="6109" width="9.7109375" style="2" customWidth="1"/>
    <col min="6110" max="6110" width="10" style="2" customWidth="1"/>
    <col min="6111" max="6111" width="7.5703125" style="2" customWidth="1"/>
    <col min="6112" max="6112" width="9.5703125" style="2" customWidth="1"/>
    <col min="6113" max="6113" width="10" style="2" customWidth="1"/>
    <col min="6114" max="6114" width="10.7109375" style="2" customWidth="1"/>
    <col min="6115" max="6115" width="8.7109375" style="2" customWidth="1"/>
    <col min="6116" max="6117" width="10" style="2" customWidth="1"/>
    <col min="6118" max="6118" width="12" style="2"/>
    <col min="6119" max="6119" width="9.140625" style="2" customWidth="1"/>
    <col min="6120" max="6120" width="11.140625" style="2" customWidth="1"/>
    <col min="6121" max="6122" width="12" style="2"/>
    <col min="6123" max="6123" width="9.5703125" style="2" customWidth="1"/>
    <col min="6124" max="6124" width="9.140625" style="2" customWidth="1"/>
    <col min="6125" max="6125" width="10.140625" style="2" customWidth="1"/>
    <col min="6126" max="6126" width="10.7109375" style="2" customWidth="1"/>
    <col min="6127" max="6127" width="10.140625" style="2" customWidth="1"/>
    <col min="6128" max="6128" width="10.85546875" style="2" customWidth="1"/>
    <col min="6129" max="6129" width="11.140625" style="2" customWidth="1"/>
    <col min="6130" max="6337" width="12" style="2"/>
    <col min="6338" max="6338" width="6.140625" style="2" customWidth="1"/>
    <col min="6339" max="6339" width="48.140625" style="2" customWidth="1"/>
    <col min="6340" max="6340" width="8.5703125" style="2" customWidth="1"/>
    <col min="6341" max="6341" width="9.140625" style="2" customWidth="1"/>
    <col min="6342" max="6342" width="6.85546875" style="2" customWidth="1"/>
    <col min="6343" max="6343" width="7.42578125" style="2" customWidth="1"/>
    <col min="6344" max="6344" width="8.85546875" style="2" customWidth="1"/>
    <col min="6345" max="6362" width="12" style="2"/>
    <col min="6363" max="6363" width="7.7109375" style="2" customWidth="1"/>
    <col min="6364" max="6364" width="7.85546875" style="2" customWidth="1"/>
    <col min="6365" max="6365" width="9.7109375" style="2" customWidth="1"/>
    <col min="6366" max="6366" width="10" style="2" customWidth="1"/>
    <col min="6367" max="6367" width="7.5703125" style="2" customWidth="1"/>
    <col min="6368" max="6368" width="9.5703125" style="2" customWidth="1"/>
    <col min="6369" max="6369" width="10" style="2" customWidth="1"/>
    <col min="6370" max="6370" width="10.7109375" style="2" customWidth="1"/>
    <col min="6371" max="6371" width="8.7109375" style="2" customWidth="1"/>
    <col min="6372" max="6373" width="10" style="2" customWidth="1"/>
    <col min="6374" max="6374" width="12" style="2"/>
    <col min="6375" max="6375" width="9.140625" style="2" customWidth="1"/>
    <col min="6376" max="6376" width="11.140625" style="2" customWidth="1"/>
    <col min="6377" max="6378" width="12" style="2"/>
    <col min="6379" max="6379" width="9.5703125" style="2" customWidth="1"/>
    <col min="6380" max="6380" width="9.140625" style="2" customWidth="1"/>
    <col min="6381" max="6381" width="10.140625" style="2" customWidth="1"/>
    <col min="6382" max="6382" width="10.7109375" style="2" customWidth="1"/>
    <col min="6383" max="6383" width="10.140625" style="2" customWidth="1"/>
    <col min="6384" max="6384" width="10.85546875" style="2" customWidth="1"/>
    <col min="6385" max="6385" width="11.140625" style="2" customWidth="1"/>
    <col min="6386" max="6593" width="12" style="2"/>
    <col min="6594" max="6594" width="6.140625" style="2" customWidth="1"/>
    <col min="6595" max="6595" width="48.140625" style="2" customWidth="1"/>
    <col min="6596" max="6596" width="8.5703125" style="2" customWidth="1"/>
    <col min="6597" max="6597" width="9.140625" style="2" customWidth="1"/>
    <col min="6598" max="6598" width="6.85546875" style="2" customWidth="1"/>
    <col min="6599" max="6599" width="7.42578125" style="2" customWidth="1"/>
    <col min="6600" max="6600" width="8.85546875" style="2" customWidth="1"/>
    <col min="6601" max="6618" width="12" style="2"/>
    <col min="6619" max="6619" width="7.7109375" style="2" customWidth="1"/>
    <col min="6620" max="6620" width="7.85546875" style="2" customWidth="1"/>
    <col min="6621" max="6621" width="9.7109375" style="2" customWidth="1"/>
    <col min="6622" max="6622" width="10" style="2" customWidth="1"/>
    <col min="6623" max="6623" width="7.5703125" style="2" customWidth="1"/>
    <col min="6624" max="6624" width="9.5703125" style="2" customWidth="1"/>
    <col min="6625" max="6625" width="10" style="2" customWidth="1"/>
    <col min="6626" max="6626" width="10.7109375" style="2" customWidth="1"/>
    <col min="6627" max="6627" width="8.7109375" style="2" customWidth="1"/>
    <col min="6628" max="6629" width="10" style="2" customWidth="1"/>
    <col min="6630" max="6630" width="12" style="2"/>
    <col min="6631" max="6631" width="9.140625" style="2" customWidth="1"/>
    <col min="6632" max="6632" width="11.140625" style="2" customWidth="1"/>
    <col min="6633" max="6634" width="12" style="2"/>
    <col min="6635" max="6635" width="9.5703125" style="2" customWidth="1"/>
    <col min="6636" max="6636" width="9.140625" style="2" customWidth="1"/>
    <col min="6637" max="6637" width="10.140625" style="2" customWidth="1"/>
    <col min="6638" max="6638" width="10.7109375" style="2" customWidth="1"/>
    <col min="6639" max="6639" width="10.140625" style="2" customWidth="1"/>
    <col min="6640" max="6640" width="10.85546875" style="2" customWidth="1"/>
    <col min="6641" max="6641" width="11.140625" style="2" customWidth="1"/>
    <col min="6642" max="6849" width="12" style="2"/>
    <col min="6850" max="6850" width="6.140625" style="2" customWidth="1"/>
    <col min="6851" max="6851" width="48.140625" style="2" customWidth="1"/>
    <col min="6852" max="6852" width="8.5703125" style="2" customWidth="1"/>
    <col min="6853" max="6853" width="9.140625" style="2" customWidth="1"/>
    <col min="6854" max="6854" width="6.85546875" style="2" customWidth="1"/>
    <col min="6855" max="6855" width="7.42578125" style="2" customWidth="1"/>
    <col min="6856" max="6856" width="8.85546875" style="2" customWidth="1"/>
    <col min="6857" max="6874" width="12" style="2"/>
    <col min="6875" max="6875" width="7.7109375" style="2" customWidth="1"/>
    <col min="6876" max="6876" width="7.85546875" style="2" customWidth="1"/>
    <col min="6877" max="6877" width="9.7109375" style="2" customWidth="1"/>
    <col min="6878" max="6878" width="10" style="2" customWidth="1"/>
    <col min="6879" max="6879" width="7.5703125" style="2" customWidth="1"/>
    <col min="6880" max="6880" width="9.5703125" style="2" customWidth="1"/>
    <col min="6881" max="6881" width="10" style="2" customWidth="1"/>
    <col min="6882" max="6882" width="10.7109375" style="2" customWidth="1"/>
    <col min="6883" max="6883" width="8.7109375" style="2" customWidth="1"/>
    <col min="6884" max="6885" width="10" style="2" customWidth="1"/>
    <col min="6886" max="6886" width="12" style="2"/>
    <col min="6887" max="6887" width="9.140625" style="2" customWidth="1"/>
    <col min="6888" max="6888" width="11.140625" style="2" customWidth="1"/>
    <col min="6889" max="6890" width="12" style="2"/>
    <col min="6891" max="6891" width="9.5703125" style="2" customWidth="1"/>
    <col min="6892" max="6892" width="9.140625" style="2" customWidth="1"/>
    <col min="6893" max="6893" width="10.140625" style="2" customWidth="1"/>
    <col min="6894" max="6894" width="10.7109375" style="2" customWidth="1"/>
    <col min="6895" max="6895" width="10.140625" style="2" customWidth="1"/>
    <col min="6896" max="6896" width="10.85546875" style="2" customWidth="1"/>
    <col min="6897" max="6897" width="11.140625" style="2" customWidth="1"/>
    <col min="6898" max="7105" width="12" style="2"/>
    <col min="7106" max="7106" width="6.140625" style="2" customWidth="1"/>
    <col min="7107" max="7107" width="48.140625" style="2" customWidth="1"/>
    <col min="7108" max="7108" width="8.5703125" style="2" customWidth="1"/>
    <col min="7109" max="7109" width="9.140625" style="2" customWidth="1"/>
    <col min="7110" max="7110" width="6.85546875" style="2" customWidth="1"/>
    <col min="7111" max="7111" width="7.42578125" style="2" customWidth="1"/>
    <col min="7112" max="7112" width="8.85546875" style="2" customWidth="1"/>
    <col min="7113" max="7130" width="12" style="2"/>
    <col min="7131" max="7131" width="7.7109375" style="2" customWidth="1"/>
    <col min="7132" max="7132" width="7.85546875" style="2" customWidth="1"/>
    <col min="7133" max="7133" width="9.7109375" style="2" customWidth="1"/>
    <col min="7134" max="7134" width="10" style="2" customWidth="1"/>
    <col min="7135" max="7135" width="7.5703125" style="2" customWidth="1"/>
    <col min="7136" max="7136" width="9.5703125" style="2" customWidth="1"/>
    <col min="7137" max="7137" width="10" style="2" customWidth="1"/>
    <col min="7138" max="7138" width="10.7109375" style="2" customWidth="1"/>
    <col min="7139" max="7139" width="8.7109375" style="2" customWidth="1"/>
    <col min="7140" max="7141" width="10" style="2" customWidth="1"/>
    <col min="7142" max="7142" width="12" style="2"/>
    <col min="7143" max="7143" width="9.140625" style="2" customWidth="1"/>
    <col min="7144" max="7144" width="11.140625" style="2" customWidth="1"/>
    <col min="7145" max="7146" width="12" style="2"/>
    <col min="7147" max="7147" width="9.5703125" style="2" customWidth="1"/>
    <col min="7148" max="7148" width="9.140625" style="2" customWidth="1"/>
    <col min="7149" max="7149" width="10.140625" style="2" customWidth="1"/>
    <col min="7150" max="7150" width="10.7109375" style="2" customWidth="1"/>
    <col min="7151" max="7151" width="10.140625" style="2" customWidth="1"/>
    <col min="7152" max="7152" width="10.85546875" style="2" customWidth="1"/>
    <col min="7153" max="7153" width="11.140625" style="2" customWidth="1"/>
    <col min="7154" max="7361" width="12" style="2"/>
    <col min="7362" max="7362" width="6.140625" style="2" customWidth="1"/>
    <col min="7363" max="7363" width="48.140625" style="2" customWidth="1"/>
    <col min="7364" max="7364" width="8.5703125" style="2" customWidth="1"/>
    <col min="7365" max="7365" width="9.140625" style="2" customWidth="1"/>
    <col min="7366" max="7366" width="6.85546875" style="2" customWidth="1"/>
    <col min="7367" max="7367" width="7.42578125" style="2" customWidth="1"/>
    <col min="7368" max="7368" width="8.85546875" style="2" customWidth="1"/>
    <col min="7369" max="7386" width="12" style="2"/>
    <col min="7387" max="7387" width="7.7109375" style="2" customWidth="1"/>
    <col min="7388" max="7388" width="7.85546875" style="2" customWidth="1"/>
    <col min="7389" max="7389" width="9.7109375" style="2" customWidth="1"/>
    <col min="7390" max="7390" width="10" style="2" customWidth="1"/>
    <col min="7391" max="7391" width="7.5703125" style="2" customWidth="1"/>
    <col min="7392" max="7392" width="9.5703125" style="2" customWidth="1"/>
    <col min="7393" max="7393" width="10" style="2" customWidth="1"/>
    <col min="7394" max="7394" width="10.7109375" style="2" customWidth="1"/>
    <col min="7395" max="7395" width="8.7109375" style="2" customWidth="1"/>
    <col min="7396" max="7397" width="10" style="2" customWidth="1"/>
    <col min="7398" max="7398" width="12" style="2"/>
    <col min="7399" max="7399" width="9.140625" style="2" customWidth="1"/>
    <col min="7400" max="7400" width="11.140625" style="2" customWidth="1"/>
    <col min="7401" max="7402" width="12" style="2"/>
    <col min="7403" max="7403" width="9.5703125" style="2" customWidth="1"/>
    <col min="7404" max="7404" width="9.140625" style="2" customWidth="1"/>
    <col min="7405" max="7405" width="10.140625" style="2" customWidth="1"/>
    <col min="7406" max="7406" width="10.7109375" style="2" customWidth="1"/>
    <col min="7407" max="7407" width="10.140625" style="2" customWidth="1"/>
    <col min="7408" max="7408" width="10.85546875" style="2" customWidth="1"/>
    <col min="7409" max="7409" width="11.140625" style="2" customWidth="1"/>
    <col min="7410" max="7617" width="12" style="2"/>
    <col min="7618" max="7618" width="6.140625" style="2" customWidth="1"/>
    <col min="7619" max="7619" width="48.140625" style="2" customWidth="1"/>
    <col min="7620" max="7620" width="8.5703125" style="2" customWidth="1"/>
    <col min="7621" max="7621" width="9.140625" style="2" customWidth="1"/>
    <col min="7622" max="7622" width="6.85546875" style="2" customWidth="1"/>
    <col min="7623" max="7623" width="7.42578125" style="2" customWidth="1"/>
    <col min="7624" max="7624" width="8.85546875" style="2" customWidth="1"/>
    <col min="7625" max="7642" width="12" style="2"/>
    <col min="7643" max="7643" width="7.7109375" style="2" customWidth="1"/>
    <col min="7644" max="7644" width="7.85546875" style="2" customWidth="1"/>
    <col min="7645" max="7645" width="9.7109375" style="2" customWidth="1"/>
    <col min="7646" max="7646" width="10" style="2" customWidth="1"/>
    <col min="7647" max="7647" width="7.5703125" style="2" customWidth="1"/>
    <col min="7648" max="7648" width="9.5703125" style="2" customWidth="1"/>
    <col min="7649" max="7649" width="10" style="2" customWidth="1"/>
    <col min="7650" max="7650" width="10.7109375" style="2" customWidth="1"/>
    <col min="7651" max="7651" width="8.7109375" style="2" customWidth="1"/>
    <col min="7652" max="7653" width="10" style="2" customWidth="1"/>
    <col min="7654" max="7654" width="12" style="2"/>
    <col min="7655" max="7655" width="9.140625" style="2" customWidth="1"/>
    <col min="7656" max="7656" width="11.140625" style="2" customWidth="1"/>
    <col min="7657" max="7658" width="12" style="2"/>
    <col min="7659" max="7659" width="9.5703125" style="2" customWidth="1"/>
    <col min="7660" max="7660" width="9.140625" style="2" customWidth="1"/>
    <col min="7661" max="7661" width="10.140625" style="2" customWidth="1"/>
    <col min="7662" max="7662" width="10.7109375" style="2" customWidth="1"/>
    <col min="7663" max="7663" width="10.140625" style="2" customWidth="1"/>
    <col min="7664" max="7664" width="10.85546875" style="2" customWidth="1"/>
    <col min="7665" max="7665" width="11.140625" style="2" customWidth="1"/>
    <col min="7666" max="7873" width="12" style="2"/>
    <col min="7874" max="7874" width="6.140625" style="2" customWidth="1"/>
    <col min="7875" max="7875" width="48.140625" style="2" customWidth="1"/>
    <col min="7876" max="7876" width="8.5703125" style="2" customWidth="1"/>
    <col min="7877" max="7877" width="9.140625" style="2" customWidth="1"/>
    <col min="7878" max="7878" width="6.85546875" style="2" customWidth="1"/>
    <col min="7879" max="7879" width="7.42578125" style="2" customWidth="1"/>
    <col min="7880" max="7880" width="8.85546875" style="2" customWidth="1"/>
    <col min="7881" max="7898" width="12" style="2"/>
    <col min="7899" max="7899" width="7.7109375" style="2" customWidth="1"/>
    <col min="7900" max="7900" width="7.85546875" style="2" customWidth="1"/>
    <col min="7901" max="7901" width="9.7109375" style="2" customWidth="1"/>
    <col min="7902" max="7902" width="10" style="2" customWidth="1"/>
    <col min="7903" max="7903" width="7.5703125" style="2" customWidth="1"/>
    <col min="7904" max="7904" width="9.5703125" style="2" customWidth="1"/>
    <col min="7905" max="7905" width="10" style="2" customWidth="1"/>
    <col min="7906" max="7906" width="10.7109375" style="2" customWidth="1"/>
    <col min="7907" max="7907" width="8.7109375" style="2" customWidth="1"/>
    <col min="7908" max="7909" width="10" style="2" customWidth="1"/>
    <col min="7910" max="7910" width="12" style="2"/>
    <col min="7911" max="7911" width="9.140625" style="2" customWidth="1"/>
    <col min="7912" max="7912" width="11.140625" style="2" customWidth="1"/>
    <col min="7913" max="7914" width="12" style="2"/>
    <col min="7915" max="7915" width="9.5703125" style="2" customWidth="1"/>
    <col min="7916" max="7916" width="9.140625" style="2" customWidth="1"/>
    <col min="7917" max="7917" width="10.140625" style="2" customWidth="1"/>
    <col min="7918" max="7918" width="10.7109375" style="2" customWidth="1"/>
    <col min="7919" max="7919" width="10.140625" style="2" customWidth="1"/>
    <col min="7920" max="7920" width="10.85546875" style="2" customWidth="1"/>
    <col min="7921" max="7921" width="11.140625" style="2" customWidth="1"/>
    <col min="7922" max="8129" width="12" style="2"/>
    <col min="8130" max="8130" width="6.140625" style="2" customWidth="1"/>
    <col min="8131" max="8131" width="48.140625" style="2" customWidth="1"/>
    <col min="8132" max="8132" width="8.5703125" style="2" customWidth="1"/>
    <col min="8133" max="8133" width="9.140625" style="2" customWidth="1"/>
    <col min="8134" max="8134" width="6.85546875" style="2" customWidth="1"/>
    <col min="8135" max="8135" width="7.42578125" style="2" customWidth="1"/>
    <col min="8136" max="8136" width="8.85546875" style="2" customWidth="1"/>
    <col min="8137" max="8154" width="12" style="2"/>
    <col min="8155" max="8155" width="7.7109375" style="2" customWidth="1"/>
    <col min="8156" max="8156" width="7.85546875" style="2" customWidth="1"/>
    <col min="8157" max="8157" width="9.7109375" style="2" customWidth="1"/>
    <col min="8158" max="8158" width="10" style="2" customWidth="1"/>
    <col min="8159" max="8159" width="7.5703125" style="2" customWidth="1"/>
    <col min="8160" max="8160" width="9.5703125" style="2" customWidth="1"/>
    <col min="8161" max="8161" width="10" style="2" customWidth="1"/>
    <col min="8162" max="8162" width="10.7109375" style="2" customWidth="1"/>
    <col min="8163" max="8163" width="8.7109375" style="2" customWidth="1"/>
    <col min="8164" max="8165" width="10" style="2" customWidth="1"/>
    <col min="8166" max="8166" width="12" style="2"/>
    <col min="8167" max="8167" width="9.140625" style="2" customWidth="1"/>
    <col min="8168" max="8168" width="11.140625" style="2" customWidth="1"/>
    <col min="8169" max="8170" width="12" style="2"/>
    <col min="8171" max="8171" width="9.5703125" style="2" customWidth="1"/>
    <col min="8172" max="8172" width="9.140625" style="2" customWidth="1"/>
    <col min="8173" max="8173" width="10.140625" style="2" customWidth="1"/>
    <col min="8174" max="8174" width="10.7109375" style="2" customWidth="1"/>
    <col min="8175" max="8175" width="10.140625" style="2" customWidth="1"/>
    <col min="8176" max="8176" width="10.85546875" style="2" customWidth="1"/>
    <col min="8177" max="8177" width="11.140625" style="2" customWidth="1"/>
    <col min="8178" max="8385" width="12" style="2"/>
    <col min="8386" max="8386" width="6.140625" style="2" customWidth="1"/>
    <col min="8387" max="8387" width="48.140625" style="2" customWidth="1"/>
    <col min="8388" max="8388" width="8.5703125" style="2" customWidth="1"/>
    <col min="8389" max="8389" width="9.140625" style="2" customWidth="1"/>
    <col min="8390" max="8390" width="6.85546875" style="2" customWidth="1"/>
    <col min="8391" max="8391" width="7.42578125" style="2" customWidth="1"/>
    <col min="8392" max="8392" width="8.85546875" style="2" customWidth="1"/>
    <col min="8393" max="8410" width="12" style="2"/>
    <col min="8411" max="8411" width="7.7109375" style="2" customWidth="1"/>
    <col min="8412" max="8412" width="7.85546875" style="2" customWidth="1"/>
    <col min="8413" max="8413" width="9.7109375" style="2" customWidth="1"/>
    <col min="8414" max="8414" width="10" style="2" customWidth="1"/>
    <col min="8415" max="8415" width="7.5703125" style="2" customWidth="1"/>
    <col min="8416" max="8416" width="9.5703125" style="2" customWidth="1"/>
    <col min="8417" max="8417" width="10" style="2" customWidth="1"/>
    <col min="8418" max="8418" width="10.7109375" style="2" customWidth="1"/>
    <col min="8419" max="8419" width="8.7109375" style="2" customWidth="1"/>
    <col min="8420" max="8421" width="10" style="2" customWidth="1"/>
    <col min="8422" max="8422" width="12" style="2"/>
    <col min="8423" max="8423" width="9.140625" style="2" customWidth="1"/>
    <col min="8424" max="8424" width="11.140625" style="2" customWidth="1"/>
    <col min="8425" max="8426" width="12" style="2"/>
    <col min="8427" max="8427" width="9.5703125" style="2" customWidth="1"/>
    <col min="8428" max="8428" width="9.140625" style="2" customWidth="1"/>
    <col min="8429" max="8429" width="10.140625" style="2" customWidth="1"/>
    <col min="8430" max="8430" width="10.7109375" style="2" customWidth="1"/>
    <col min="8431" max="8431" width="10.140625" style="2" customWidth="1"/>
    <col min="8432" max="8432" width="10.85546875" style="2" customWidth="1"/>
    <col min="8433" max="8433" width="11.140625" style="2" customWidth="1"/>
    <col min="8434" max="8641" width="12" style="2"/>
    <col min="8642" max="8642" width="6.140625" style="2" customWidth="1"/>
    <col min="8643" max="8643" width="48.140625" style="2" customWidth="1"/>
    <col min="8644" max="8644" width="8.5703125" style="2" customWidth="1"/>
    <col min="8645" max="8645" width="9.140625" style="2" customWidth="1"/>
    <col min="8646" max="8646" width="6.85546875" style="2" customWidth="1"/>
    <col min="8647" max="8647" width="7.42578125" style="2" customWidth="1"/>
    <col min="8648" max="8648" width="8.85546875" style="2" customWidth="1"/>
    <col min="8649" max="8666" width="12" style="2"/>
    <col min="8667" max="8667" width="7.7109375" style="2" customWidth="1"/>
    <col min="8668" max="8668" width="7.85546875" style="2" customWidth="1"/>
    <col min="8669" max="8669" width="9.7109375" style="2" customWidth="1"/>
    <col min="8670" max="8670" width="10" style="2" customWidth="1"/>
    <col min="8671" max="8671" width="7.5703125" style="2" customWidth="1"/>
    <col min="8672" max="8672" width="9.5703125" style="2" customWidth="1"/>
    <col min="8673" max="8673" width="10" style="2" customWidth="1"/>
    <col min="8674" max="8674" width="10.7109375" style="2" customWidth="1"/>
    <col min="8675" max="8675" width="8.7109375" style="2" customWidth="1"/>
    <col min="8676" max="8677" width="10" style="2" customWidth="1"/>
    <col min="8678" max="8678" width="12" style="2"/>
    <col min="8679" max="8679" width="9.140625" style="2" customWidth="1"/>
    <col min="8680" max="8680" width="11.140625" style="2" customWidth="1"/>
    <col min="8681" max="8682" width="12" style="2"/>
    <col min="8683" max="8683" width="9.5703125" style="2" customWidth="1"/>
    <col min="8684" max="8684" width="9.140625" style="2" customWidth="1"/>
    <col min="8685" max="8685" width="10.140625" style="2" customWidth="1"/>
    <col min="8686" max="8686" width="10.7109375" style="2" customWidth="1"/>
    <col min="8687" max="8687" width="10.140625" style="2" customWidth="1"/>
    <col min="8688" max="8688" width="10.85546875" style="2" customWidth="1"/>
    <col min="8689" max="8689" width="11.140625" style="2" customWidth="1"/>
    <col min="8690" max="8897" width="12" style="2"/>
    <col min="8898" max="8898" width="6.140625" style="2" customWidth="1"/>
    <col min="8899" max="8899" width="48.140625" style="2" customWidth="1"/>
    <col min="8900" max="8900" width="8.5703125" style="2" customWidth="1"/>
    <col min="8901" max="8901" width="9.140625" style="2" customWidth="1"/>
    <col min="8902" max="8902" width="6.85546875" style="2" customWidth="1"/>
    <col min="8903" max="8903" width="7.42578125" style="2" customWidth="1"/>
    <col min="8904" max="8904" width="8.85546875" style="2" customWidth="1"/>
    <col min="8905" max="8922" width="12" style="2"/>
    <col min="8923" max="8923" width="7.7109375" style="2" customWidth="1"/>
    <col min="8924" max="8924" width="7.85546875" style="2" customWidth="1"/>
    <col min="8925" max="8925" width="9.7109375" style="2" customWidth="1"/>
    <col min="8926" max="8926" width="10" style="2" customWidth="1"/>
    <col min="8927" max="8927" width="7.5703125" style="2" customWidth="1"/>
    <col min="8928" max="8928" width="9.5703125" style="2" customWidth="1"/>
    <col min="8929" max="8929" width="10" style="2" customWidth="1"/>
    <col min="8930" max="8930" width="10.7109375" style="2" customWidth="1"/>
    <col min="8931" max="8931" width="8.7109375" style="2" customWidth="1"/>
    <col min="8932" max="8933" width="10" style="2" customWidth="1"/>
    <col min="8934" max="8934" width="12" style="2"/>
    <col min="8935" max="8935" width="9.140625" style="2" customWidth="1"/>
    <col min="8936" max="8936" width="11.140625" style="2" customWidth="1"/>
    <col min="8937" max="8938" width="12" style="2"/>
    <col min="8939" max="8939" width="9.5703125" style="2" customWidth="1"/>
    <col min="8940" max="8940" width="9.140625" style="2" customWidth="1"/>
    <col min="8941" max="8941" width="10.140625" style="2" customWidth="1"/>
    <col min="8942" max="8942" width="10.7109375" style="2" customWidth="1"/>
    <col min="8943" max="8943" width="10.140625" style="2" customWidth="1"/>
    <col min="8944" max="8944" width="10.85546875" style="2" customWidth="1"/>
    <col min="8945" max="8945" width="11.140625" style="2" customWidth="1"/>
    <col min="8946" max="9153" width="12" style="2"/>
    <col min="9154" max="9154" width="6.140625" style="2" customWidth="1"/>
    <col min="9155" max="9155" width="48.140625" style="2" customWidth="1"/>
    <col min="9156" max="9156" width="8.5703125" style="2" customWidth="1"/>
    <col min="9157" max="9157" width="9.140625" style="2" customWidth="1"/>
    <col min="9158" max="9158" width="6.85546875" style="2" customWidth="1"/>
    <col min="9159" max="9159" width="7.42578125" style="2" customWidth="1"/>
    <col min="9160" max="9160" width="8.85546875" style="2" customWidth="1"/>
    <col min="9161" max="9178" width="12" style="2"/>
    <col min="9179" max="9179" width="7.7109375" style="2" customWidth="1"/>
    <col min="9180" max="9180" width="7.85546875" style="2" customWidth="1"/>
    <col min="9181" max="9181" width="9.7109375" style="2" customWidth="1"/>
    <col min="9182" max="9182" width="10" style="2" customWidth="1"/>
    <col min="9183" max="9183" width="7.5703125" style="2" customWidth="1"/>
    <col min="9184" max="9184" width="9.5703125" style="2" customWidth="1"/>
    <col min="9185" max="9185" width="10" style="2" customWidth="1"/>
    <col min="9186" max="9186" width="10.7109375" style="2" customWidth="1"/>
    <col min="9187" max="9187" width="8.7109375" style="2" customWidth="1"/>
    <col min="9188" max="9189" width="10" style="2" customWidth="1"/>
    <col min="9190" max="9190" width="12" style="2"/>
    <col min="9191" max="9191" width="9.140625" style="2" customWidth="1"/>
    <col min="9192" max="9192" width="11.140625" style="2" customWidth="1"/>
    <col min="9193" max="9194" width="12" style="2"/>
    <col min="9195" max="9195" width="9.5703125" style="2" customWidth="1"/>
    <col min="9196" max="9196" width="9.140625" style="2" customWidth="1"/>
    <col min="9197" max="9197" width="10.140625" style="2" customWidth="1"/>
    <col min="9198" max="9198" width="10.7109375" style="2" customWidth="1"/>
    <col min="9199" max="9199" width="10.140625" style="2" customWidth="1"/>
    <col min="9200" max="9200" width="10.85546875" style="2" customWidth="1"/>
    <col min="9201" max="9201" width="11.140625" style="2" customWidth="1"/>
    <col min="9202" max="9409" width="12" style="2"/>
    <col min="9410" max="9410" width="6.140625" style="2" customWidth="1"/>
    <col min="9411" max="9411" width="48.140625" style="2" customWidth="1"/>
    <col min="9412" max="9412" width="8.5703125" style="2" customWidth="1"/>
    <col min="9413" max="9413" width="9.140625" style="2" customWidth="1"/>
    <col min="9414" max="9414" width="6.85546875" style="2" customWidth="1"/>
    <col min="9415" max="9415" width="7.42578125" style="2" customWidth="1"/>
    <col min="9416" max="9416" width="8.85546875" style="2" customWidth="1"/>
    <col min="9417" max="9434" width="12" style="2"/>
    <col min="9435" max="9435" width="7.7109375" style="2" customWidth="1"/>
    <col min="9436" max="9436" width="7.85546875" style="2" customWidth="1"/>
    <col min="9437" max="9437" width="9.7109375" style="2" customWidth="1"/>
    <col min="9438" max="9438" width="10" style="2" customWidth="1"/>
    <col min="9439" max="9439" width="7.5703125" style="2" customWidth="1"/>
    <col min="9440" max="9440" width="9.5703125" style="2" customWidth="1"/>
    <col min="9441" max="9441" width="10" style="2" customWidth="1"/>
    <col min="9442" max="9442" width="10.7109375" style="2" customWidth="1"/>
    <col min="9443" max="9443" width="8.7109375" style="2" customWidth="1"/>
    <col min="9444" max="9445" width="10" style="2" customWidth="1"/>
    <col min="9446" max="9446" width="12" style="2"/>
    <col min="9447" max="9447" width="9.140625" style="2" customWidth="1"/>
    <col min="9448" max="9448" width="11.140625" style="2" customWidth="1"/>
    <col min="9449" max="9450" width="12" style="2"/>
    <col min="9451" max="9451" width="9.5703125" style="2" customWidth="1"/>
    <col min="9452" max="9452" width="9.140625" style="2" customWidth="1"/>
    <col min="9453" max="9453" width="10.140625" style="2" customWidth="1"/>
    <col min="9454" max="9454" width="10.7109375" style="2" customWidth="1"/>
    <col min="9455" max="9455" width="10.140625" style="2" customWidth="1"/>
    <col min="9456" max="9456" width="10.85546875" style="2" customWidth="1"/>
    <col min="9457" max="9457" width="11.140625" style="2" customWidth="1"/>
    <col min="9458" max="9665" width="12" style="2"/>
    <col min="9666" max="9666" width="6.140625" style="2" customWidth="1"/>
    <col min="9667" max="9667" width="48.140625" style="2" customWidth="1"/>
    <col min="9668" max="9668" width="8.5703125" style="2" customWidth="1"/>
    <col min="9669" max="9669" width="9.140625" style="2" customWidth="1"/>
    <col min="9670" max="9670" width="6.85546875" style="2" customWidth="1"/>
    <col min="9671" max="9671" width="7.42578125" style="2" customWidth="1"/>
    <col min="9672" max="9672" width="8.85546875" style="2" customWidth="1"/>
    <col min="9673" max="9690" width="12" style="2"/>
    <col min="9691" max="9691" width="7.7109375" style="2" customWidth="1"/>
    <col min="9692" max="9692" width="7.85546875" style="2" customWidth="1"/>
    <col min="9693" max="9693" width="9.7109375" style="2" customWidth="1"/>
    <col min="9694" max="9694" width="10" style="2" customWidth="1"/>
    <col min="9695" max="9695" width="7.5703125" style="2" customWidth="1"/>
    <col min="9696" max="9696" width="9.5703125" style="2" customWidth="1"/>
    <col min="9697" max="9697" width="10" style="2" customWidth="1"/>
    <col min="9698" max="9698" width="10.7109375" style="2" customWidth="1"/>
    <col min="9699" max="9699" width="8.7109375" style="2" customWidth="1"/>
    <col min="9700" max="9701" width="10" style="2" customWidth="1"/>
    <col min="9702" max="9702" width="12" style="2"/>
    <col min="9703" max="9703" width="9.140625" style="2" customWidth="1"/>
    <col min="9704" max="9704" width="11.140625" style="2" customWidth="1"/>
    <col min="9705" max="9706" width="12" style="2"/>
    <col min="9707" max="9707" width="9.5703125" style="2" customWidth="1"/>
    <col min="9708" max="9708" width="9.140625" style="2" customWidth="1"/>
    <col min="9709" max="9709" width="10.140625" style="2" customWidth="1"/>
    <col min="9710" max="9710" width="10.7109375" style="2" customWidth="1"/>
    <col min="9711" max="9711" width="10.140625" style="2" customWidth="1"/>
    <col min="9712" max="9712" width="10.85546875" style="2" customWidth="1"/>
    <col min="9713" max="9713" width="11.140625" style="2" customWidth="1"/>
    <col min="9714" max="9921" width="12" style="2"/>
    <col min="9922" max="9922" width="6.140625" style="2" customWidth="1"/>
    <col min="9923" max="9923" width="48.140625" style="2" customWidth="1"/>
    <col min="9924" max="9924" width="8.5703125" style="2" customWidth="1"/>
    <col min="9925" max="9925" width="9.140625" style="2" customWidth="1"/>
    <col min="9926" max="9926" width="6.85546875" style="2" customWidth="1"/>
    <col min="9927" max="9927" width="7.42578125" style="2" customWidth="1"/>
    <col min="9928" max="9928" width="8.85546875" style="2" customWidth="1"/>
    <col min="9929" max="9946" width="12" style="2"/>
    <col min="9947" max="9947" width="7.7109375" style="2" customWidth="1"/>
    <col min="9948" max="9948" width="7.85546875" style="2" customWidth="1"/>
    <col min="9949" max="9949" width="9.7109375" style="2" customWidth="1"/>
    <col min="9950" max="9950" width="10" style="2" customWidth="1"/>
    <col min="9951" max="9951" width="7.5703125" style="2" customWidth="1"/>
    <col min="9952" max="9952" width="9.5703125" style="2" customWidth="1"/>
    <col min="9953" max="9953" width="10" style="2" customWidth="1"/>
    <col min="9954" max="9954" width="10.7109375" style="2" customWidth="1"/>
    <col min="9955" max="9955" width="8.7109375" style="2" customWidth="1"/>
    <col min="9956" max="9957" width="10" style="2" customWidth="1"/>
    <col min="9958" max="9958" width="12" style="2"/>
    <col min="9959" max="9959" width="9.140625" style="2" customWidth="1"/>
    <col min="9960" max="9960" width="11.140625" style="2" customWidth="1"/>
    <col min="9961" max="9962" width="12" style="2"/>
    <col min="9963" max="9963" width="9.5703125" style="2" customWidth="1"/>
    <col min="9964" max="9964" width="9.140625" style="2" customWidth="1"/>
    <col min="9965" max="9965" width="10.140625" style="2" customWidth="1"/>
    <col min="9966" max="9966" width="10.7109375" style="2" customWidth="1"/>
    <col min="9967" max="9967" width="10.140625" style="2" customWidth="1"/>
    <col min="9968" max="9968" width="10.85546875" style="2" customWidth="1"/>
    <col min="9969" max="9969" width="11.140625" style="2" customWidth="1"/>
    <col min="9970" max="10177" width="12" style="2"/>
    <col min="10178" max="10178" width="6.140625" style="2" customWidth="1"/>
    <col min="10179" max="10179" width="48.140625" style="2" customWidth="1"/>
    <col min="10180" max="10180" width="8.5703125" style="2" customWidth="1"/>
    <col min="10181" max="10181" width="9.140625" style="2" customWidth="1"/>
    <col min="10182" max="10182" width="6.85546875" style="2" customWidth="1"/>
    <col min="10183" max="10183" width="7.42578125" style="2" customWidth="1"/>
    <col min="10184" max="10184" width="8.85546875" style="2" customWidth="1"/>
    <col min="10185" max="10202" width="12" style="2"/>
    <col min="10203" max="10203" width="7.7109375" style="2" customWidth="1"/>
    <col min="10204" max="10204" width="7.85546875" style="2" customWidth="1"/>
    <col min="10205" max="10205" width="9.7109375" style="2" customWidth="1"/>
    <col min="10206" max="10206" width="10" style="2" customWidth="1"/>
    <col min="10207" max="10207" width="7.5703125" style="2" customWidth="1"/>
    <col min="10208" max="10208" width="9.5703125" style="2" customWidth="1"/>
    <col min="10209" max="10209" width="10" style="2" customWidth="1"/>
    <col min="10210" max="10210" width="10.7109375" style="2" customWidth="1"/>
    <col min="10211" max="10211" width="8.7109375" style="2" customWidth="1"/>
    <col min="10212" max="10213" width="10" style="2" customWidth="1"/>
    <col min="10214" max="10214" width="12" style="2"/>
    <col min="10215" max="10215" width="9.140625" style="2" customWidth="1"/>
    <col min="10216" max="10216" width="11.140625" style="2" customWidth="1"/>
    <col min="10217" max="10218" width="12" style="2"/>
    <col min="10219" max="10219" width="9.5703125" style="2" customWidth="1"/>
    <col min="10220" max="10220" width="9.140625" style="2" customWidth="1"/>
    <col min="10221" max="10221" width="10.140625" style="2" customWidth="1"/>
    <col min="10222" max="10222" width="10.7109375" style="2" customWidth="1"/>
    <col min="10223" max="10223" width="10.140625" style="2" customWidth="1"/>
    <col min="10224" max="10224" width="10.85546875" style="2" customWidth="1"/>
    <col min="10225" max="10225" width="11.140625" style="2" customWidth="1"/>
    <col min="10226" max="10433" width="12" style="2"/>
    <col min="10434" max="10434" width="6.140625" style="2" customWidth="1"/>
    <col min="10435" max="10435" width="48.140625" style="2" customWidth="1"/>
    <col min="10436" max="10436" width="8.5703125" style="2" customWidth="1"/>
    <col min="10437" max="10437" width="9.140625" style="2" customWidth="1"/>
    <col min="10438" max="10438" width="6.85546875" style="2" customWidth="1"/>
    <col min="10439" max="10439" width="7.42578125" style="2" customWidth="1"/>
    <col min="10440" max="10440" width="8.85546875" style="2" customWidth="1"/>
    <col min="10441" max="10458" width="12" style="2"/>
    <col min="10459" max="10459" width="7.7109375" style="2" customWidth="1"/>
    <col min="10460" max="10460" width="7.85546875" style="2" customWidth="1"/>
    <col min="10461" max="10461" width="9.7109375" style="2" customWidth="1"/>
    <col min="10462" max="10462" width="10" style="2" customWidth="1"/>
    <col min="10463" max="10463" width="7.5703125" style="2" customWidth="1"/>
    <col min="10464" max="10464" width="9.5703125" style="2" customWidth="1"/>
    <col min="10465" max="10465" width="10" style="2" customWidth="1"/>
    <col min="10466" max="10466" width="10.7109375" style="2" customWidth="1"/>
    <col min="10467" max="10467" width="8.7109375" style="2" customWidth="1"/>
    <col min="10468" max="10469" width="10" style="2" customWidth="1"/>
    <col min="10470" max="10470" width="12" style="2"/>
    <col min="10471" max="10471" width="9.140625" style="2" customWidth="1"/>
    <col min="10472" max="10472" width="11.140625" style="2" customWidth="1"/>
    <col min="10473" max="10474" width="12" style="2"/>
    <col min="10475" max="10475" width="9.5703125" style="2" customWidth="1"/>
    <col min="10476" max="10476" width="9.140625" style="2" customWidth="1"/>
    <col min="10477" max="10477" width="10.140625" style="2" customWidth="1"/>
    <col min="10478" max="10478" width="10.7109375" style="2" customWidth="1"/>
    <col min="10479" max="10479" width="10.140625" style="2" customWidth="1"/>
    <col min="10480" max="10480" width="10.85546875" style="2" customWidth="1"/>
    <col min="10481" max="10481" width="11.140625" style="2" customWidth="1"/>
    <col min="10482" max="10689" width="12" style="2"/>
    <col min="10690" max="10690" width="6.140625" style="2" customWidth="1"/>
    <col min="10691" max="10691" width="48.140625" style="2" customWidth="1"/>
    <col min="10692" max="10692" width="8.5703125" style="2" customWidth="1"/>
    <col min="10693" max="10693" width="9.140625" style="2" customWidth="1"/>
    <col min="10694" max="10694" width="6.85546875" style="2" customWidth="1"/>
    <col min="10695" max="10695" width="7.42578125" style="2" customWidth="1"/>
    <col min="10696" max="10696" width="8.85546875" style="2" customWidth="1"/>
    <col min="10697" max="10714" width="12" style="2"/>
    <col min="10715" max="10715" width="7.7109375" style="2" customWidth="1"/>
    <col min="10716" max="10716" width="7.85546875" style="2" customWidth="1"/>
    <col min="10717" max="10717" width="9.7109375" style="2" customWidth="1"/>
    <col min="10718" max="10718" width="10" style="2" customWidth="1"/>
    <col min="10719" max="10719" width="7.5703125" style="2" customWidth="1"/>
    <col min="10720" max="10720" width="9.5703125" style="2" customWidth="1"/>
    <col min="10721" max="10721" width="10" style="2" customWidth="1"/>
    <col min="10722" max="10722" width="10.7109375" style="2" customWidth="1"/>
    <col min="10723" max="10723" width="8.7109375" style="2" customWidth="1"/>
    <col min="10724" max="10725" width="10" style="2" customWidth="1"/>
    <col min="10726" max="10726" width="12" style="2"/>
    <col min="10727" max="10727" width="9.140625" style="2" customWidth="1"/>
    <col min="10728" max="10728" width="11.140625" style="2" customWidth="1"/>
    <col min="10729" max="10730" width="12" style="2"/>
    <col min="10731" max="10731" width="9.5703125" style="2" customWidth="1"/>
    <col min="10732" max="10732" width="9.140625" style="2" customWidth="1"/>
    <col min="10733" max="10733" width="10.140625" style="2" customWidth="1"/>
    <col min="10734" max="10734" width="10.7109375" style="2" customWidth="1"/>
    <col min="10735" max="10735" width="10.140625" style="2" customWidth="1"/>
    <col min="10736" max="10736" width="10.85546875" style="2" customWidth="1"/>
    <col min="10737" max="10737" width="11.140625" style="2" customWidth="1"/>
    <col min="10738" max="10945" width="12" style="2"/>
    <col min="10946" max="10946" width="6.140625" style="2" customWidth="1"/>
    <col min="10947" max="10947" width="48.140625" style="2" customWidth="1"/>
    <col min="10948" max="10948" width="8.5703125" style="2" customWidth="1"/>
    <col min="10949" max="10949" width="9.140625" style="2" customWidth="1"/>
    <col min="10950" max="10950" width="6.85546875" style="2" customWidth="1"/>
    <col min="10951" max="10951" width="7.42578125" style="2" customWidth="1"/>
    <col min="10952" max="10952" width="8.85546875" style="2" customWidth="1"/>
    <col min="10953" max="10970" width="12" style="2"/>
    <col min="10971" max="10971" width="7.7109375" style="2" customWidth="1"/>
    <col min="10972" max="10972" width="7.85546875" style="2" customWidth="1"/>
    <col min="10973" max="10973" width="9.7109375" style="2" customWidth="1"/>
    <col min="10974" max="10974" width="10" style="2" customWidth="1"/>
    <col min="10975" max="10975" width="7.5703125" style="2" customWidth="1"/>
    <col min="10976" max="10976" width="9.5703125" style="2" customWidth="1"/>
    <col min="10977" max="10977" width="10" style="2" customWidth="1"/>
    <col min="10978" max="10978" width="10.7109375" style="2" customWidth="1"/>
    <col min="10979" max="10979" width="8.7109375" style="2" customWidth="1"/>
    <col min="10980" max="10981" width="10" style="2" customWidth="1"/>
    <col min="10982" max="10982" width="12" style="2"/>
    <col min="10983" max="10983" width="9.140625" style="2" customWidth="1"/>
    <col min="10984" max="10984" width="11.140625" style="2" customWidth="1"/>
    <col min="10985" max="10986" width="12" style="2"/>
    <col min="10987" max="10987" width="9.5703125" style="2" customWidth="1"/>
    <col min="10988" max="10988" width="9.140625" style="2" customWidth="1"/>
    <col min="10989" max="10989" width="10.140625" style="2" customWidth="1"/>
    <col min="10990" max="10990" width="10.7109375" style="2" customWidth="1"/>
    <col min="10991" max="10991" width="10.140625" style="2" customWidth="1"/>
    <col min="10992" max="10992" width="10.85546875" style="2" customWidth="1"/>
    <col min="10993" max="10993" width="11.140625" style="2" customWidth="1"/>
    <col min="10994" max="11201" width="12" style="2"/>
    <col min="11202" max="11202" width="6.140625" style="2" customWidth="1"/>
    <col min="11203" max="11203" width="48.140625" style="2" customWidth="1"/>
    <col min="11204" max="11204" width="8.5703125" style="2" customWidth="1"/>
    <col min="11205" max="11205" width="9.140625" style="2" customWidth="1"/>
    <col min="11206" max="11206" width="6.85546875" style="2" customWidth="1"/>
    <col min="11207" max="11207" width="7.42578125" style="2" customWidth="1"/>
    <col min="11208" max="11208" width="8.85546875" style="2" customWidth="1"/>
    <col min="11209" max="11226" width="12" style="2"/>
    <col min="11227" max="11227" width="7.7109375" style="2" customWidth="1"/>
    <col min="11228" max="11228" width="7.85546875" style="2" customWidth="1"/>
    <col min="11229" max="11229" width="9.7109375" style="2" customWidth="1"/>
    <col min="11230" max="11230" width="10" style="2" customWidth="1"/>
    <col min="11231" max="11231" width="7.5703125" style="2" customWidth="1"/>
    <col min="11232" max="11232" width="9.5703125" style="2" customWidth="1"/>
    <col min="11233" max="11233" width="10" style="2" customWidth="1"/>
    <col min="11234" max="11234" width="10.7109375" style="2" customWidth="1"/>
    <col min="11235" max="11235" width="8.7109375" style="2" customWidth="1"/>
    <col min="11236" max="11237" width="10" style="2" customWidth="1"/>
    <col min="11238" max="11238" width="12" style="2"/>
    <col min="11239" max="11239" width="9.140625" style="2" customWidth="1"/>
    <col min="11240" max="11240" width="11.140625" style="2" customWidth="1"/>
    <col min="11241" max="11242" width="12" style="2"/>
    <col min="11243" max="11243" width="9.5703125" style="2" customWidth="1"/>
    <col min="11244" max="11244" width="9.140625" style="2" customWidth="1"/>
    <col min="11245" max="11245" width="10.140625" style="2" customWidth="1"/>
    <col min="11246" max="11246" width="10.7109375" style="2" customWidth="1"/>
    <col min="11247" max="11247" width="10.140625" style="2" customWidth="1"/>
    <col min="11248" max="11248" width="10.85546875" style="2" customWidth="1"/>
    <col min="11249" max="11249" width="11.140625" style="2" customWidth="1"/>
    <col min="11250" max="11457" width="12" style="2"/>
    <col min="11458" max="11458" width="6.140625" style="2" customWidth="1"/>
    <col min="11459" max="11459" width="48.140625" style="2" customWidth="1"/>
    <col min="11460" max="11460" width="8.5703125" style="2" customWidth="1"/>
    <col min="11461" max="11461" width="9.140625" style="2" customWidth="1"/>
    <col min="11462" max="11462" width="6.85546875" style="2" customWidth="1"/>
    <col min="11463" max="11463" width="7.42578125" style="2" customWidth="1"/>
    <col min="11464" max="11464" width="8.85546875" style="2" customWidth="1"/>
    <col min="11465" max="11482" width="12" style="2"/>
    <col min="11483" max="11483" width="7.7109375" style="2" customWidth="1"/>
    <col min="11484" max="11484" width="7.85546875" style="2" customWidth="1"/>
    <col min="11485" max="11485" width="9.7109375" style="2" customWidth="1"/>
    <col min="11486" max="11486" width="10" style="2" customWidth="1"/>
    <col min="11487" max="11487" width="7.5703125" style="2" customWidth="1"/>
    <col min="11488" max="11488" width="9.5703125" style="2" customWidth="1"/>
    <col min="11489" max="11489" width="10" style="2" customWidth="1"/>
    <col min="11490" max="11490" width="10.7109375" style="2" customWidth="1"/>
    <col min="11491" max="11491" width="8.7109375" style="2" customWidth="1"/>
    <col min="11492" max="11493" width="10" style="2" customWidth="1"/>
    <col min="11494" max="11494" width="12" style="2"/>
    <col min="11495" max="11495" width="9.140625" style="2" customWidth="1"/>
    <col min="11496" max="11496" width="11.140625" style="2" customWidth="1"/>
    <col min="11497" max="11498" width="12" style="2"/>
    <col min="11499" max="11499" width="9.5703125" style="2" customWidth="1"/>
    <col min="11500" max="11500" width="9.140625" style="2" customWidth="1"/>
    <col min="11501" max="11501" width="10.140625" style="2" customWidth="1"/>
    <col min="11502" max="11502" width="10.7109375" style="2" customWidth="1"/>
    <col min="11503" max="11503" width="10.140625" style="2" customWidth="1"/>
    <col min="11504" max="11504" width="10.85546875" style="2" customWidth="1"/>
    <col min="11505" max="11505" width="11.140625" style="2" customWidth="1"/>
    <col min="11506" max="11713" width="12" style="2"/>
    <col min="11714" max="11714" width="6.140625" style="2" customWidth="1"/>
    <col min="11715" max="11715" width="48.140625" style="2" customWidth="1"/>
    <col min="11716" max="11716" width="8.5703125" style="2" customWidth="1"/>
    <col min="11717" max="11717" width="9.140625" style="2" customWidth="1"/>
    <col min="11718" max="11718" width="6.85546875" style="2" customWidth="1"/>
    <col min="11719" max="11719" width="7.42578125" style="2" customWidth="1"/>
    <col min="11720" max="11720" width="8.85546875" style="2" customWidth="1"/>
    <col min="11721" max="11738" width="12" style="2"/>
    <col min="11739" max="11739" width="7.7109375" style="2" customWidth="1"/>
    <col min="11740" max="11740" width="7.85546875" style="2" customWidth="1"/>
    <col min="11741" max="11741" width="9.7109375" style="2" customWidth="1"/>
    <col min="11742" max="11742" width="10" style="2" customWidth="1"/>
    <col min="11743" max="11743" width="7.5703125" style="2" customWidth="1"/>
    <col min="11744" max="11744" width="9.5703125" style="2" customWidth="1"/>
    <col min="11745" max="11745" width="10" style="2" customWidth="1"/>
    <col min="11746" max="11746" width="10.7109375" style="2" customWidth="1"/>
    <col min="11747" max="11747" width="8.7109375" style="2" customWidth="1"/>
    <col min="11748" max="11749" width="10" style="2" customWidth="1"/>
    <col min="11750" max="11750" width="12" style="2"/>
    <col min="11751" max="11751" width="9.140625" style="2" customWidth="1"/>
    <col min="11752" max="11752" width="11.140625" style="2" customWidth="1"/>
    <col min="11753" max="11754" width="12" style="2"/>
    <col min="11755" max="11755" width="9.5703125" style="2" customWidth="1"/>
    <col min="11756" max="11756" width="9.140625" style="2" customWidth="1"/>
    <col min="11757" max="11757" width="10.140625" style="2" customWidth="1"/>
    <col min="11758" max="11758" width="10.7109375" style="2" customWidth="1"/>
    <col min="11759" max="11759" width="10.140625" style="2" customWidth="1"/>
    <col min="11760" max="11760" width="10.85546875" style="2" customWidth="1"/>
    <col min="11761" max="11761" width="11.140625" style="2" customWidth="1"/>
    <col min="11762" max="11969" width="12" style="2"/>
    <col min="11970" max="11970" width="6.140625" style="2" customWidth="1"/>
    <col min="11971" max="11971" width="48.140625" style="2" customWidth="1"/>
    <col min="11972" max="11972" width="8.5703125" style="2" customWidth="1"/>
    <col min="11973" max="11973" width="9.140625" style="2" customWidth="1"/>
    <col min="11974" max="11974" width="6.85546875" style="2" customWidth="1"/>
    <col min="11975" max="11975" width="7.42578125" style="2" customWidth="1"/>
    <col min="11976" max="11976" width="8.85546875" style="2" customWidth="1"/>
    <col min="11977" max="11994" width="12" style="2"/>
    <col min="11995" max="11995" width="7.7109375" style="2" customWidth="1"/>
    <col min="11996" max="11996" width="7.85546875" style="2" customWidth="1"/>
    <col min="11997" max="11997" width="9.7109375" style="2" customWidth="1"/>
    <col min="11998" max="11998" width="10" style="2" customWidth="1"/>
    <col min="11999" max="11999" width="7.5703125" style="2" customWidth="1"/>
    <col min="12000" max="12000" width="9.5703125" style="2" customWidth="1"/>
    <col min="12001" max="12001" width="10" style="2" customWidth="1"/>
    <col min="12002" max="12002" width="10.7109375" style="2" customWidth="1"/>
    <col min="12003" max="12003" width="8.7109375" style="2" customWidth="1"/>
    <col min="12004" max="12005" width="10" style="2" customWidth="1"/>
    <col min="12006" max="12006" width="12" style="2"/>
    <col min="12007" max="12007" width="9.140625" style="2" customWidth="1"/>
    <col min="12008" max="12008" width="11.140625" style="2" customWidth="1"/>
    <col min="12009" max="12010" width="12" style="2"/>
    <col min="12011" max="12011" width="9.5703125" style="2" customWidth="1"/>
    <col min="12012" max="12012" width="9.140625" style="2" customWidth="1"/>
    <col min="12013" max="12013" width="10.140625" style="2" customWidth="1"/>
    <col min="12014" max="12014" width="10.7109375" style="2" customWidth="1"/>
    <col min="12015" max="12015" width="10.140625" style="2" customWidth="1"/>
    <col min="12016" max="12016" width="10.85546875" style="2" customWidth="1"/>
    <col min="12017" max="12017" width="11.140625" style="2" customWidth="1"/>
    <col min="12018" max="12225" width="12" style="2"/>
    <col min="12226" max="12226" width="6.140625" style="2" customWidth="1"/>
    <col min="12227" max="12227" width="48.140625" style="2" customWidth="1"/>
    <col min="12228" max="12228" width="8.5703125" style="2" customWidth="1"/>
    <col min="12229" max="12229" width="9.140625" style="2" customWidth="1"/>
    <col min="12230" max="12230" width="6.85546875" style="2" customWidth="1"/>
    <col min="12231" max="12231" width="7.42578125" style="2" customWidth="1"/>
    <col min="12232" max="12232" width="8.85546875" style="2" customWidth="1"/>
    <col min="12233" max="12250" width="12" style="2"/>
    <col min="12251" max="12251" width="7.7109375" style="2" customWidth="1"/>
    <col min="12252" max="12252" width="7.85546875" style="2" customWidth="1"/>
    <col min="12253" max="12253" width="9.7109375" style="2" customWidth="1"/>
    <col min="12254" max="12254" width="10" style="2" customWidth="1"/>
    <col min="12255" max="12255" width="7.5703125" style="2" customWidth="1"/>
    <col min="12256" max="12256" width="9.5703125" style="2" customWidth="1"/>
    <col min="12257" max="12257" width="10" style="2" customWidth="1"/>
    <col min="12258" max="12258" width="10.7109375" style="2" customWidth="1"/>
    <col min="12259" max="12259" width="8.7109375" style="2" customWidth="1"/>
    <col min="12260" max="12261" width="10" style="2" customWidth="1"/>
    <col min="12262" max="12262" width="12" style="2"/>
    <col min="12263" max="12263" width="9.140625" style="2" customWidth="1"/>
    <col min="12264" max="12264" width="11.140625" style="2" customWidth="1"/>
    <col min="12265" max="12266" width="12" style="2"/>
    <col min="12267" max="12267" width="9.5703125" style="2" customWidth="1"/>
    <col min="12268" max="12268" width="9.140625" style="2" customWidth="1"/>
    <col min="12269" max="12269" width="10.140625" style="2" customWidth="1"/>
    <col min="12270" max="12270" width="10.7109375" style="2" customWidth="1"/>
    <col min="12271" max="12271" width="10.140625" style="2" customWidth="1"/>
    <col min="12272" max="12272" width="10.85546875" style="2" customWidth="1"/>
    <col min="12273" max="12273" width="11.140625" style="2" customWidth="1"/>
    <col min="12274" max="12481" width="12" style="2"/>
    <col min="12482" max="12482" width="6.140625" style="2" customWidth="1"/>
    <col min="12483" max="12483" width="48.140625" style="2" customWidth="1"/>
    <col min="12484" max="12484" width="8.5703125" style="2" customWidth="1"/>
    <col min="12485" max="12485" width="9.140625" style="2" customWidth="1"/>
    <col min="12486" max="12486" width="6.85546875" style="2" customWidth="1"/>
    <col min="12487" max="12487" width="7.42578125" style="2" customWidth="1"/>
    <col min="12488" max="12488" width="8.85546875" style="2" customWidth="1"/>
    <col min="12489" max="12506" width="12" style="2"/>
    <col min="12507" max="12507" width="7.7109375" style="2" customWidth="1"/>
    <col min="12508" max="12508" width="7.85546875" style="2" customWidth="1"/>
    <col min="12509" max="12509" width="9.7109375" style="2" customWidth="1"/>
    <col min="12510" max="12510" width="10" style="2" customWidth="1"/>
    <col min="12511" max="12511" width="7.5703125" style="2" customWidth="1"/>
    <col min="12512" max="12512" width="9.5703125" style="2" customWidth="1"/>
    <col min="12513" max="12513" width="10" style="2" customWidth="1"/>
    <col min="12514" max="12514" width="10.7109375" style="2" customWidth="1"/>
    <col min="12515" max="12515" width="8.7109375" style="2" customWidth="1"/>
    <col min="12516" max="12517" width="10" style="2" customWidth="1"/>
    <col min="12518" max="12518" width="12" style="2"/>
    <col min="12519" max="12519" width="9.140625" style="2" customWidth="1"/>
    <col min="12520" max="12520" width="11.140625" style="2" customWidth="1"/>
    <col min="12521" max="12522" width="12" style="2"/>
    <col min="12523" max="12523" width="9.5703125" style="2" customWidth="1"/>
    <col min="12524" max="12524" width="9.140625" style="2" customWidth="1"/>
    <col min="12525" max="12525" width="10.140625" style="2" customWidth="1"/>
    <col min="12526" max="12526" width="10.7109375" style="2" customWidth="1"/>
    <col min="12527" max="12527" width="10.140625" style="2" customWidth="1"/>
    <col min="12528" max="12528" width="10.85546875" style="2" customWidth="1"/>
    <col min="12529" max="12529" width="11.140625" style="2" customWidth="1"/>
    <col min="12530" max="12737" width="12" style="2"/>
    <col min="12738" max="12738" width="6.140625" style="2" customWidth="1"/>
    <col min="12739" max="12739" width="48.140625" style="2" customWidth="1"/>
    <col min="12740" max="12740" width="8.5703125" style="2" customWidth="1"/>
    <col min="12741" max="12741" width="9.140625" style="2" customWidth="1"/>
    <col min="12742" max="12742" width="6.85546875" style="2" customWidth="1"/>
    <col min="12743" max="12743" width="7.42578125" style="2" customWidth="1"/>
    <col min="12744" max="12744" width="8.85546875" style="2" customWidth="1"/>
    <col min="12745" max="12762" width="12" style="2"/>
    <col min="12763" max="12763" width="7.7109375" style="2" customWidth="1"/>
    <col min="12764" max="12764" width="7.85546875" style="2" customWidth="1"/>
    <col min="12765" max="12765" width="9.7109375" style="2" customWidth="1"/>
    <col min="12766" max="12766" width="10" style="2" customWidth="1"/>
    <col min="12767" max="12767" width="7.5703125" style="2" customWidth="1"/>
    <col min="12768" max="12768" width="9.5703125" style="2" customWidth="1"/>
    <col min="12769" max="12769" width="10" style="2" customWidth="1"/>
    <col min="12770" max="12770" width="10.7109375" style="2" customWidth="1"/>
    <col min="12771" max="12771" width="8.7109375" style="2" customWidth="1"/>
    <col min="12772" max="12773" width="10" style="2" customWidth="1"/>
    <col min="12774" max="12774" width="12" style="2"/>
    <col min="12775" max="12775" width="9.140625" style="2" customWidth="1"/>
    <col min="12776" max="12776" width="11.140625" style="2" customWidth="1"/>
    <col min="12777" max="12778" width="12" style="2"/>
    <col min="12779" max="12779" width="9.5703125" style="2" customWidth="1"/>
    <col min="12780" max="12780" width="9.140625" style="2" customWidth="1"/>
    <col min="12781" max="12781" width="10.140625" style="2" customWidth="1"/>
    <col min="12782" max="12782" width="10.7109375" style="2" customWidth="1"/>
    <col min="12783" max="12783" width="10.140625" style="2" customWidth="1"/>
    <col min="12784" max="12784" width="10.85546875" style="2" customWidth="1"/>
    <col min="12785" max="12785" width="11.140625" style="2" customWidth="1"/>
    <col min="12786" max="12993" width="12" style="2"/>
    <col min="12994" max="12994" width="6.140625" style="2" customWidth="1"/>
    <col min="12995" max="12995" width="48.140625" style="2" customWidth="1"/>
    <col min="12996" max="12996" width="8.5703125" style="2" customWidth="1"/>
    <col min="12997" max="12997" width="9.140625" style="2" customWidth="1"/>
    <col min="12998" max="12998" width="6.85546875" style="2" customWidth="1"/>
    <col min="12999" max="12999" width="7.42578125" style="2" customWidth="1"/>
    <col min="13000" max="13000" width="8.85546875" style="2" customWidth="1"/>
    <col min="13001" max="13018" width="12" style="2"/>
    <col min="13019" max="13019" width="7.7109375" style="2" customWidth="1"/>
    <col min="13020" max="13020" width="7.85546875" style="2" customWidth="1"/>
    <col min="13021" max="13021" width="9.7109375" style="2" customWidth="1"/>
    <col min="13022" max="13022" width="10" style="2" customWidth="1"/>
    <col min="13023" max="13023" width="7.5703125" style="2" customWidth="1"/>
    <col min="13024" max="13024" width="9.5703125" style="2" customWidth="1"/>
    <col min="13025" max="13025" width="10" style="2" customWidth="1"/>
    <col min="13026" max="13026" width="10.7109375" style="2" customWidth="1"/>
    <col min="13027" max="13027" width="8.7109375" style="2" customWidth="1"/>
    <col min="13028" max="13029" width="10" style="2" customWidth="1"/>
    <col min="13030" max="13030" width="12" style="2"/>
    <col min="13031" max="13031" width="9.140625" style="2" customWidth="1"/>
    <col min="13032" max="13032" width="11.140625" style="2" customWidth="1"/>
    <col min="13033" max="13034" width="12" style="2"/>
    <col min="13035" max="13035" width="9.5703125" style="2" customWidth="1"/>
    <col min="13036" max="13036" width="9.140625" style="2" customWidth="1"/>
    <col min="13037" max="13037" width="10.140625" style="2" customWidth="1"/>
    <col min="13038" max="13038" width="10.7109375" style="2" customWidth="1"/>
    <col min="13039" max="13039" width="10.140625" style="2" customWidth="1"/>
    <col min="13040" max="13040" width="10.85546875" style="2" customWidth="1"/>
    <col min="13041" max="13041" width="11.140625" style="2" customWidth="1"/>
    <col min="13042" max="13249" width="12" style="2"/>
    <col min="13250" max="13250" width="6.140625" style="2" customWidth="1"/>
    <col min="13251" max="13251" width="48.140625" style="2" customWidth="1"/>
    <col min="13252" max="13252" width="8.5703125" style="2" customWidth="1"/>
    <col min="13253" max="13253" width="9.140625" style="2" customWidth="1"/>
    <col min="13254" max="13254" width="6.85546875" style="2" customWidth="1"/>
    <col min="13255" max="13255" width="7.42578125" style="2" customWidth="1"/>
    <col min="13256" max="13256" width="8.85546875" style="2" customWidth="1"/>
    <col min="13257" max="13274" width="12" style="2"/>
    <col min="13275" max="13275" width="7.7109375" style="2" customWidth="1"/>
    <col min="13276" max="13276" width="7.85546875" style="2" customWidth="1"/>
    <col min="13277" max="13277" width="9.7109375" style="2" customWidth="1"/>
    <col min="13278" max="13278" width="10" style="2" customWidth="1"/>
    <col min="13279" max="13279" width="7.5703125" style="2" customWidth="1"/>
    <col min="13280" max="13280" width="9.5703125" style="2" customWidth="1"/>
    <col min="13281" max="13281" width="10" style="2" customWidth="1"/>
    <col min="13282" max="13282" width="10.7109375" style="2" customWidth="1"/>
    <col min="13283" max="13283" width="8.7109375" style="2" customWidth="1"/>
    <col min="13284" max="13285" width="10" style="2" customWidth="1"/>
    <col min="13286" max="13286" width="12" style="2"/>
    <col min="13287" max="13287" width="9.140625" style="2" customWidth="1"/>
    <col min="13288" max="13288" width="11.140625" style="2" customWidth="1"/>
    <col min="13289" max="13290" width="12" style="2"/>
    <col min="13291" max="13291" width="9.5703125" style="2" customWidth="1"/>
    <col min="13292" max="13292" width="9.140625" style="2" customWidth="1"/>
    <col min="13293" max="13293" width="10.140625" style="2" customWidth="1"/>
    <col min="13294" max="13294" width="10.7109375" style="2" customWidth="1"/>
    <col min="13295" max="13295" width="10.140625" style="2" customWidth="1"/>
    <col min="13296" max="13296" width="10.85546875" style="2" customWidth="1"/>
    <col min="13297" max="13297" width="11.140625" style="2" customWidth="1"/>
    <col min="13298" max="13505" width="12" style="2"/>
    <col min="13506" max="13506" width="6.140625" style="2" customWidth="1"/>
    <col min="13507" max="13507" width="48.140625" style="2" customWidth="1"/>
    <col min="13508" max="13508" width="8.5703125" style="2" customWidth="1"/>
    <col min="13509" max="13509" width="9.140625" style="2" customWidth="1"/>
    <col min="13510" max="13510" width="6.85546875" style="2" customWidth="1"/>
    <col min="13511" max="13511" width="7.42578125" style="2" customWidth="1"/>
    <col min="13512" max="13512" width="8.85546875" style="2" customWidth="1"/>
    <col min="13513" max="13530" width="12" style="2"/>
    <col min="13531" max="13531" width="7.7109375" style="2" customWidth="1"/>
    <col min="13532" max="13532" width="7.85546875" style="2" customWidth="1"/>
    <col min="13533" max="13533" width="9.7109375" style="2" customWidth="1"/>
    <col min="13534" max="13534" width="10" style="2" customWidth="1"/>
    <col min="13535" max="13535" width="7.5703125" style="2" customWidth="1"/>
    <col min="13536" max="13536" width="9.5703125" style="2" customWidth="1"/>
    <col min="13537" max="13537" width="10" style="2" customWidth="1"/>
    <col min="13538" max="13538" width="10.7109375" style="2" customWidth="1"/>
    <col min="13539" max="13539" width="8.7109375" style="2" customWidth="1"/>
    <col min="13540" max="13541" width="10" style="2" customWidth="1"/>
    <col min="13542" max="13542" width="12" style="2"/>
    <col min="13543" max="13543" width="9.140625" style="2" customWidth="1"/>
    <col min="13544" max="13544" width="11.140625" style="2" customWidth="1"/>
    <col min="13545" max="13546" width="12" style="2"/>
    <col min="13547" max="13547" width="9.5703125" style="2" customWidth="1"/>
    <col min="13548" max="13548" width="9.140625" style="2" customWidth="1"/>
    <col min="13549" max="13549" width="10.140625" style="2" customWidth="1"/>
    <col min="13550" max="13550" width="10.7109375" style="2" customWidth="1"/>
    <col min="13551" max="13551" width="10.140625" style="2" customWidth="1"/>
    <col min="13552" max="13552" width="10.85546875" style="2" customWidth="1"/>
    <col min="13553" max="13553" width="11.140625" style="2" customWidth="1"/>
    <col min="13554" max="13761" width="12" style="2"/>
    <col min="13762" max="13762" width="6.140625" style="2" customWidth="1"/>
    <col min="13763" max="13763" width="48.140625" style="2" customWidth="1"/>
    <col min="13764" max="13764" width="8.5703125" style="2" customWidth="1"/>
    <col min="13765" max="13765" width="9.140625" style="2" customWidth="1"/>
    <col min="13766" max="13766" width="6.85546875" style="2" customWidth="1"/>
    <col min="13767" max="13767" width="7.42578125" style="2" customWidth="1"/>
    <col min="13768" max="13768" width="8.85546875" style="2" customWidth="1"/>
    <col min="13769" max="13786" width="12" style="2"/>
    <col min="13787" max="13787" width="7.7109375" style="2" customWidth="1"/>
    <col min="13788" max="13788" width="7.85546875" style="2" customWidth="1"/>
    <col min="13789" max="13789" width="9.7109375" style="2" customWidth="1"/>
    <col min="13790" max="13790" width="10" style="2" customWidth="1"/>
    <col min="13791" max="13791" width="7.5703125" style="2" customWidth="1"/>
    <col min="13792" max="13792" width="9.5703125" style="2" customWidth="1"/>
    <col min="13793" max="13793" width="10" style="2" customWidth="1"/>
    <col min="13794" max="13794" width="10.7109375" style="2" customWidth="1"/>
    <col min="13795" max="13795" width="8.7109375" style="2" customWidth="1"/>
    <col min="13796" max="13797" width="10" style="2" customWidth="1"/>
    <col min="13798" max="13798" width="12" style="2"/>
    <col min="13799" max="13799" width="9.140625" style="2" customWidth="1"/>
    <col min="13800" max="13800" width="11.140625" style="2" customWidth="1"/>
    <col min="13801" max="13802" width="12" style="2"/>
    <col min="13803" max="13803" width="9.5703125" style="2" customWidth="1"/>
    <col min="13804" max="13804" width="9.140625" style="2" customWidth="1"/>
    <col min="13805" max="13805" width="10.140625" style="2" customWidth="1"/>
    <col min="13806" max="13806" width="10.7109375" style="2" customWidth="1"/>
    <col min="13807" max="13807" width="10.140625" style="2" customWidth="1"/>
    <col min="13808" max="13808" width="10.85546875" style="2" customWidth="1"/>
    <col min="13809" max="13809" width="11.140625" style="2" customWidth="1"/>
    <col min="13810" max="14017" width="12" style="2"/>
    <col min="14018" max="14018" width="6.140625" style="2" customWidth="1"/>
    <col min="14019" max="14019" width="48.140625" style="2" customWidth="1"/>
    <col min="14020" max="14020" width="8.5703125" style="2" customWidth="1"/>
    <col min="14021" max="14021" width="9.140625" style="2" customWidth="1"/>
    <col min="14022" max="14022" width="6.85546875" style="2" customWidth="1"/>
    <col min="14023" max="14023" width="7.42578125" style="2" customWidth="1"/>
    <col min="14024" max="14024" width="8.85546875" style="2" customWidth="1"/>
    <col min="14025" max="14042" width="12" style="2"/>
    <col min="14043" max="14043" width="7.7109375" style="2" customWidth="1"/>
    <col min="14044" max="14044" width="7.85546875" style="2" customWidth="1"/>
    <col min="14045" max="14045" width="9.7109375" style="2" customWidth="1"/>
    <col min="14046" max="14046" width="10" style="2" customWidth="1"/>
    <col min="14047" max="14047" width="7.5703125" style="2" customWidth="1"/>
    <col min="14048" max="14048" width="9.5703125" style="2" customWidth="1"/>
    <col min="14049" max="14049" width="10" style="2" customWidth="1"/>
    <col min="14050" max="14050" width="10.7109375" style="2" customWidth="1"/>
    <col min="14051" max="14051" width="8.7109375" style="2" customWidth="1"/>
    <col min="14052" max="14053" width="10" style="2" customWidth="1"/>
    <col min="14054" max="14054" width="12" style="2"/>
    <col min="14055" max="14055" width="9.140625" style="2" customWidth="1"/>
    <col min="14056" max="14056" width="11.140625" style="2" customWidth="1"/>
    <col min="14057" max="14058" width="12" style="2"/>
    <col min="14059" max="14059" width="9.5703125" style="2" customWidth="1"/>
    <col min="14060" max="14060" width="9.140625" style="2" customWidth="1"/>
    <col min="14061" max="14061" width="10.140625" style="2" customWidth="1"/>
    <col min="14062" max="14062" width="10.7109375" style="2" customWidth="1"/>
    <col min="14063" max="14063" width="10.140625" style="2" customWidth="1"/>
    <col min="14064" max="14064" width="10.85546875" style="2" customWidth="1"/>
    <col min="14065" max="14065" width="11.140625" style="2" customWidth="1"/>
    <col min="14066" max="14273" width="12" style="2"/>
    <col min="14274" max="14274" width="6.140625" style="2" customWidth="1"/>
    <col min="14275" max="14275" width="48.140625" style="2" customWidth="1"/>
    <col min="14276" max="14276" width="8.5703125" style="2" customWidth="1"/>
    <col min="14277" max="14277" width="9.140625" style="2" customWidth="1"/>
    <col min="14278" max="14278" width="6.85546875" style="2" customWidth="1"/>
    <col min="14279" max="14279" width="7.42578125" style="2" customWidth="1"/>
    <col min="14280" max="14280" width="8.85546875" style="2" customWidth="1"/>
    <col min="14281" max="14298" width="12" style="2"/>
    <col min="14299" max="14299" width="7.7109375" style="2" customWidth="1"/>
    <col min="14300" max="14300" width="7.85546875" style="2" customWidth="1"/>
    <col min="14301" max="14301" width="9.7109375" style="2" customWidth="1"/>
    <col min="14302" max="14302" width="10" style="2" customWidth="1"/>
    <col min="14303" max="14303" width="7.5703125" style="2" customWidth="1"/>
    <col min="14304" max="14304" width="9.5703125" style="2" customWidth="1"/>
    <col min="14305" max="14305" width="10" style="2" customWidth="1"/>
    <col min="14306" max="14306" width="10.7109375" style="2" customWidth="1"/>
    <col min="14307" max="14307" width="8.7109375" style="2" customWidth="1"/>
    <col min="14308" max="14309" width="10" style="2" customWidth="1"/>
    <col min="14310" max="14310" width="12" style="2"/>
    <col min="14311" max="14311" width="9.140625" style="2" customWidth="1"/>
    <col min="14312" max="14312" width="11.140625" style="2" customWidth="1"/>
    <col min="14313" max="14314" width="12" style="2"/>
    <col min="14315" max="14315" width="9.5703125" style="2" customWidth="1"/>
    <col min="14316" max="14316" width="9.140625" style="2" customWidth="1"/>
    <col min="14317" max="14317" width="10.140625" style="2" customWidth="1"/>
    <col min="14318" max="14318" width="10.7109375" style="2" customWidth="1"/>
    <col min="14319" max="14319" width="10.140625" style="2" customWidth="1"/>
    <col min="14320" max="14320" width="10.85546875" style="2" customWidth="1"/>
    <col min="14321" max="14321" width="11.140625" style="2" customWidth="1"/>
    <col min="14322" max="14529" width="12" style="2"/>
    <col min="14530" max="14530" width="6.140625" style="2" customWidth="1"/>
    <col min="14531" max="14531" width="48.140625" style="2" customWidth="1"/>
    <col min="14532" max="14532" width="8.5703125" style="2" customWidth="1"/>
    <col min="14533" max="14533" width="9.140625" style="2" customWidth="1"/>
    <col min="14534" max="14534" width="6.85546875" style="2" customWidth="1"/>
    <col min="14535" max="14535" width="7.42578125" style="2" customWidth="1"/>
    <col min="14536" max="14536" width="8.85546875" style="2" customWidth="1"/>
    <col min="14537" max="14554" width="12" style="2"/>
    <col min="14555" max="14555" width="7.7109375" style="2" customWidth="1"/>
    <col min="14556" max="14556" width="7.85546875" style="2" customWidth="1"/>
    <col min="14557" max="14557" width="9.7109375" style="2" customWidth="1"/>
    <col min="14558" max="14558" width="10" style="2" customWidth="1"/>
    <col min="14559" max="14559" width="7.5703125" style="2" customWidth="1"/>
    <col min="14560" max="14560" width="9.5703125" style="2" customWidth="1"/>
    <col min="14561" max="14561" width="10" style="2" customWidth="1"/>
    <col min="14562" max="14562" width="10.7109375" style="2" customWidth="1"/>
    <col min="14563" max="14563" width="8.7109375" style="2" customWidth="1"/>
    <col min="14564" max="14565" width="10" style="2" customWidth="1"/>
    <col min="14566" max="14566" width="12" style="2"/>
    <col min="14567" max="14567" width="9.140625" style="2" customWidth="1"/>
    <col min="14568" max="14568" width="11.140625" style="2" customWidth="1"/>
    <col min="14569" max="14570" width="12" style="2"/>
    <col min="14571" max="14571" width="9.5703125" style="2" customWidth="1"/>
    <col min="14572" max="14572" width="9.140625" style="2" customWidth="1"/>
    <col min="14573" max="14573" width="10.140625" style="2" customWidth="1"/>
    <col min="14574" max="14574" width="10.7109375" style="2" customWidth="1"/>
    <col min="14575" max="14575" width="10.140625" style="2" customWidth="1"/>
    <col min="14576" max="14576" width="10.85546875" style="2" customWidth="1"/>
    <col min="14577" max="14577" width="11.140625" style="2" customWidth="1"/>
    <col min="14578" max="14785" width="12" style="2"/>
    <col min="14786" max="14786" width="6.140625" style="2" customWidth="1"/>
    <col min="14787" max="14787" width="48.140625" style="2" customWidth="1"/>
    <col min="14788" max="14788" width="8.5703125" style="2" customWidth="1"/>
    <col min="14789" max="14789" width="9.140625" style="2" customWidth="1"/>
    <col min="14790" max="14790" width="6.85546875" style="2" customWidth="1"/>
    <col min="14791" max="14791" width="7.42578125" style="2" customWidth="1"/>
    <col min="14792" max="14792" width="8.85546875" style="2" customWidth="1"/>
    <col min="14793" max="14810" width="12" style="2"/>
    <col min="14811" max="14811" width="7.7109375" style="2" customWidth="1"/>
    <col min="14812" max="14812" width="7.85546875" style="2" customWidth="1"/>
    <col min="14813" max="14813" width="9.7109375" style="2" customWidth="1"/>
    <col min="14814" max="14814" width="10" style="2" customWidth="1"/>
    <col min="14815" max="14815" width="7.5703125" style="2" customWidth="1"/>
    <col min="14816" max="14816" width="9.5703125" style="2" customWidth="1"/>
    <col min="14817" max="14817" width="10" style="2" customWidth="1"/>
    <col min="14818" max="14818" width="10.7109375" style="2" customWidth="1"/>
    <col min="14819" max="14819" width="8.7109375" style="2" customWidth="1"/>
    <col min="14820" max="14821" width="10" style="2" customWidth="1"/>
    <col min="14822" max="14822" width="12" style="2"/>
    <col min="14823" max="14823" width="9.140625" style="2" customWidth="1"/>
    <col min="14824" max="14824" width="11.140625" style="2" customWidth="1"/>
    <col min="14825" max="14826" width="12" style="2"/>
    <col min="14827" max="14827" width="9.5703125" style="2" customWidth="1"/>
    <col min="14828" max="14828" width="9.140625" style="2" customWidth="1"/>
    <col min="14829" max="14829" width="10.140625" style="2" customWidth="1"/>
    <col min="14830" max="14830" width="10.7109375" style="2" customWidth="1"/>
    <col min="14831" max="14831" width="10.140625" style="2" customWidth="1"/>
    <col min="14832" max="14832" width="10.85546875" style="2" customWidth="1"/>
    <col min="14833" max="14833" width="11.140625" style="2" customWidth="1"/>
    <col min="14834" max="15041" width="12" style="2"/>
    <col min="15042" max="15042" width="6.140625" style="2" customWidth="1"/>
    <col min="15043" max="15043" width="48.140625" style="2" customWidth="1"/>
    <col min="15044" max="15044" width="8.5703125" style="2" customWidth="1"/>
    <col min="15045" max="15045" width="9.140625" style="2" customWidth="1"/>
    <col min="15046" max="15046" width="6.85546875" style="2" customWidth="1"/>
    <col min="15047" max="15047" width="7.42578125" style="2" customWidth="1"/>
    <col min="15048" max="15048" width="8.85546875" style="2" customWidth="1"/>
    <col min="15049" max="15066" width="12" style="2"/>
    <col min="15067" max="15067" width="7.7109375" style="2" customWidth="1"/>
    <col min="15068" max="15068" width="7.85546875" style="2" customWidth="1"/>
    <col min="15069" max="15069" width="9.7109375" style="2" customWidth="1"/>
    <col min="15070" max="15070" width="10" style="2" customWidth="1"/>
    <col min="15071" max="15071" width="7.5703125" style="2" customWidth="1"/>
    <col min="15072" max="15072" width="9.5703125" style="2" customWidth="1"/>
    <col min="15073" max="15073" width="10" style="2" customWidth="1"/>
    <col min="15074" max="15074" width="10.7109375" style="2" customWidth="1"/>
    <col min="15075" max="15075" width="8.7109375" style="2" customWidth="1"/>
    <col min="15076" max="15077" width="10" style="2" customWidth="1"/>
    <col min="15078" max="15078" width="12" style="2"/>
    <col min="15079" max="15079" width="9.140625" style="2" customWidth="1"/>
    <col min="15080" max="15080" width="11.140625" style="2" customWidth="1"/>
    <col min="15081" max="15082" width="12" style="2"/>
    <col min="15083" max="15083" width="9.5703125" style="2" customWidth="1"/>
    <col min="15084" max="15084" width="9.140625" style="2" customWidth="1"/>
    <col min="15085" max="15085" width="10.140625" style="2" customWidth="1"/>
    <col min="15086" max="15086" width="10.7109375" style="2" customWidth="1"/>
    <col min="15087" max="15087" width="10.140625" style="2" customWidth="1"/>
    <col min="15088" max="15088" width="10.85546875" style="2" customWidth="1"/>
    <col min="15089" max="15089" width="11.140625" style="2" customWidth="1"/>
    <col min="15090" max="15297" width="12" style="2"/>
    <col min="15298" max="15298" width="6.140625" style="2" customWidth="1"/>
    <col min="15299" max="15299" width="48.140625" style="2" customWidth="1"/>
    <col min="15300" max="15300" width="8.5703125" style="2" customWidth="1"/>
    <col min="15301" max="15301" width="9.140625" style="2" customWidth="1"/>
    <col min="15302" max="15302" width="6.85546875" style="2" customWidth="1"/>
    <col min="15303" max="15303" width="7.42578125" style="2" customWidth="1"/>
    <col min="15304" max="15304" width="8.85546875" style="2" customWidth="1"/>
    <col min="15305" max="15322" width="12" style="2"/>
    <col min="15323" max="15323" width="7.7109375" style="2" customWidth="1"/>
    <col min="15324" max="15324" width="7.85546875" style="2" customWidth="1"/>
    <col min="15325" max="15325" width="9.7109375" style="2" customWidth="1"/>
    <col min="15326" max="15326" width="10" style="2" customWidth="1"/>
    <col min="15327" max="15327" width="7.5703125" style="2" customWidth="1"/>
    <col min="15328" max="15328" width="9.5703125" style="2" customWidth="1"/>
    <col min="15329" max="15329" width="10" style="2" customWidth="1"/>
    <col min="15330" max="15330" width="10.7109375" style="2" customWidth="1"/>
    <col min="15331" max="15331" width="8.7109375" style="2" customWidth="1"/>
    <col min="15332" max="15333" width="10" style="2" customWidth="1"/>
    <col min="15334" max="15334" width="12" style="2"/>
    <col min="15335" max="15335" width="9.140625" style="2" customWidth="1"/>
    <col min="15336" max="15336" width="11.140625" style="2" customWidth="1"/>
    <col min="15337" max="15338" width="12" style="2"/>
    <col min="15339" max="15339" width="9.5703125" style="2" customWidth="1"/>
    <col min="15340" max="15340" width="9.140625" style="2" customWidth="1"/>
    <col min="15341" max="15341" width="10.140625" style="2" customWidth="1"/>
    <col min="15342" max="15342" width="10.7109375" style="2" customWidth="1"/>
    <col min="15343" max="15343" width="10.140625" style="2" customWidth="1"/>
    <col min="15344" max="15344" width="10.85546875" style="2" customWidth="1"/>
    <col min="15345" max="15345" width="11.140625" style="2" customWidth="1"/>
    <col min="15346" max="15553" width="12" style="2"/>
    <col min="15554" max="15554" width="6.140625" style="2" customWidth="1"/>
    <col min="15555" max="15555" width="48.140625" style="2" customWidth="1"/>
    <col min="15556" max="15556" width="8.5703125" style="2" customWidth="1"/>
    <col min="15557" max="15557" width="9.140625" style="2" customWidth="1"/>
    <col min="15558" max="15558" width="6.85546875" style="2" customWidth="1"/>
    <col min="15559" max="15559" width="7.42578125" style="2" customWidth="1"/>
    <col min="15560" max="15560" width="8.85546875" style="2" customWidth="1"/>
    <col min="15561" max="15578" width="12" style="2"/>
    <col min="15579" max="15579" width="7.7109375" style="2" customWidth="1"/>
    <col min="15580" max="15580" width="7.85546875" style="2" customWidth="1"/>
    <col min="15581" max="15581" width="9.7109375" style="2" customWidth="1"/>
    <col min="15582" max="15582" width="10" style="2" customWidth="1"/>
    <col min="15583" max="15583" width="7.5703125" style="2" customWidth="1"/>
    <col min="15584" max="15584" width="9.5703125" style="2" customWidth="1"/>
    <col min="15585" max="15585" width="10" style="2" customWidth="1"/>
    <col min="15586" max="15586" width="10.7109375" style="2" customWidth="1"/>
    <col min="15587" max="15587" width="8.7109375" style="2" customWidth="1"/>
    <col min="15588" max="15589" width="10" style="2" customWidth="1"/>
    <col min="15590" max="15590" width="12" style="2"/>
    <col min="15591" max="15591" width="9.140625" style="2" customWidth="1"/>
    <col min="15592" max="15592" width="11.140625" style="2" customWidth="1"/>
    <col min="15593" max="15594" width="12" style="2"/>
    <col min="15595" max="15595" width="9.5703125" style="2" customWidth="1"/>
    <col min="15596" max="15596" width="9.140625" style="2" customWidth="1"/>
    <col min="15597" max="15597" width="10.140625" style="2" customWidth="1"/>
    <col min="15598" max="15598" width="10.7109375" style="2" customWidth="1"/>
    <col min="15599" max="15599" width="10.140625" style="2" customWidth="1"/>
    <col min="15600" max="15600" width="10.85546875" style="2" customWidth="1"/>
    <col min="15601" max="15601" width="11.140625" style="2" customWidth="1"/>
    <col min="15602" max="15809" width="12" style="2"/>
    <col min="15810" max="15810" width="6.140625" style="2" customWidth="1"/>
    <col min="15811" max="15811" width="48.140625" style="2" customWidth="1"/>
    <col min="15812" max="15812" width="8.5703125" style="2" customWidth="1"/>
    <col min="15813" max="15813" width="9.140625" style="2" customWidth="1"/>
    <col min="15814" max="15814" width="6.85546875" style="2" customWidth="1"/>
    <col min="15815" max="15815" width="7.42578125" style="2" customWidth="1"/>
    <col min="15816" max="15816" width="8.85546875" style="2" customWidth="1"/>
    <col min="15817" max="15834" width="12" style="2"/>
    <col min="15835" max="15835" width="7.7109375" style="2" customWidth="1"/>
    <col min="15836" max="15836" width="7.85546875" style="2" customWidth="1"/>
    <col min="15837" max="15837" width="9.7109375" style="2" customWidth="1"/>
    <col min="15838" max="15838" width="10" style="2" customWidth="1"/>
    <col min="15839" max="15839" width="7.5703125" style="2" customWidth="1"/>
    <col min="15840" max="15840" width="9.5703125" style="2" customWidth="1"/>
    <col min="15841" max="15841" width="10" style="2" customWidth="1"/>
    <col min="15842" max="15842" width="10.7109375" style="2" customWidth="1"/>
    <col min="15843" max="15843" width="8.7109375" style="2" customWidth="1"/>
    <col min="15844" max="15845" width="10" style="2" customWidth="1"/>
    <col min="15846" max="15846" width="12" style="2"/>
    <col min="15847" max="15847" width="9.140625" style="2" customWidth="1"/>
    <col min="15848" max="15848" width="11.140625" style="2" customWidth="1"/>
    <col min="15849" max="15850" width="12" style="2"/>
    <col min="15851" max="15851" width="9.5703125" style="2" customWidth="1"/>
    <col min="15852" max="15852" width="9.140625" style="2" customWidth="1"/>
    <col min="15853" max="15853" width="10.140625" style="2" customWidth="1"/>
    <col min="15854" max="15854" width="10.7109375" style="2" customWidth="1"/>
    <col min="15855" max="15855" width="10.140625" style="2" customWidth="1"/>
    <col min="15856" max="15856" width="10.85546875" style="2" customWidth="1"/>
    <col min="15857" max="15857" width="11.140625" style="2" customWidth="1"/>
    <col min="15858" max="16065" width="12" style="2"/>
    <col min="16066" max="16066" width="6.140625" style="2" customWidth="1"/>
    <col min="16067" max="16067" width="48.140625" style="2" customWidth="1"/>
    <col min="16068" max="16068" width="8.5703125" style="2" customWidth="1"/>
    <col min="16069" max="16069" width="9.140625" style="2" customWidth="1"/>
    <col min="16070" max="16070" width="6.85546875" style="2" customWidth="1"/>
    <col min="16071" max="16071" width="7.42578125" style="2" customWidth="1"/>
    <col min="16072" max="16072" width="8.85546875" style="2" customWidth="1"/>
    <col min="16073" max="16090" width="12" style="2"/>
    <col min="16091" max="16091" width="7.7109375" style="2" customWidth="1"/>
    <col min="16092" max="16092" width="7.85546875" style="2" customWidth="1"/>
    <col min="16093" max="16093" width="9.7109375" style="2" customWidth="1"/>
    <col min="16094" max="16094" width="10" style="2" customWidth="1"/>
    <col min="16095" max="16095" width="7.5703125" style="2" customWidth="1"/>
    <col min="16096" max="16096" width="9.5703125" style="2" customWidth="1"/>
    <col min="16097" max="16097" width="10" style="2" customWidth="1"/>
    <col min="16098" max="16098" width="10.7109375" style="2" customWidth="1"/>
    <col min="16099" max="16099" width="8.7109375" style="2" customWidth="1"/>
    <col min="16100" max="16101" width="10" style="2" customWidth="1"/>
    <col min="16102" max="16102" width="12" style="2"/>
    <col min="16103" max="16103" width="9.140625" style="2" customWidth="1"/>
    <col min="16104" max="16104" width="11.140625" style="2" customWidth="1"/>
    <col min="16105" max="16106" width="12" style="2"/>
    <col min="16107" max="16107" width="9.5703125" style="2" customWidth="1"/>
    <col min="16108" max="16108" width="9.140625" style="2" customWidth="1"/>
    <col min="16109" max="16109" width="10.140625" style="2" customWidth="1"/>
    <col min="16110" max="16110" width="10.7109375" style="2" customWidth="1"/>
    <col min="16111" max="16111" width="10.140625" style="2" customWidth="1"/>
    <col min="16112" max="16112" width="10.85546875" style="2" customWidth="1"/>
    <col min="16113" max="16113" width="11.140625" style="2" customWidth="1"/>
    <col min="16114" max="16384" width="12" style="2"/>
  </cols>
  <sheetData>
    <row r="1" spans="1:3" s="7" customFormat="1" x14ac:dyDescent="0.25">
      <c r="A1" s="72" t="s">
        <v>137</v>
      </c>
      <c r="B1" s="72"/>
      <c r="C1" s="6"/>
    </row>
    <row r="2" spans="1:3" s="7" customFormat="1" ht="12.75" customHeight="1" x14ac:dyDescent="0.25">
      <c r="A2" s="72" t="s">
        <v>134</v>
      </c>
      <c r="B2" s="72"/>
      <c r="C2" s="6"/>
    </row>
    <row r="3" spans="1:3" s="7" customFormat="1" ht="16.5" thickBot="1" x14ac:dyDescent="0.3">
      <c r="A3" s="72" t="s">
        <v>135</v>
      </c>
      <c r="B3" s="72"/>
      <c r="C3" s="6"/>
    </row>
    <row r="4" spans="1:3" s="7" customFormat="1" x14ac:dyDescent="0.25">
      <c r="A4" s="73"/>
      <c r="B4" s="74"/>
      <c r="C4" s="75"/>
    </row>
    <row r="5" spans="1:3" s="9" customFormat="1" x14ac:dyDescent="0.25">
      <c r="A5" s="76"/>
      <c r="B5" s="8" t="s">
        <v>138</v>
      </c>
      <c r="C5" s="77">
        <v>-13461.084000000012</v>
      </c>
    </row>
    <row r="6" spans="1:3" s="7" customFormat="1" ht="16.5" thickBot="1" x14ac:dyDescent="0.3">
      <c r="A6" s="78"/>
      <c r="B6" s="10" t="s">
        <v>136</v>
      </c>
      <c r="C6" s="79"/>
    </row>
    <row r="7" spans="1:3" ht="31.5" x14ac:dyDescent="0.25">
      <c r="A7" s="11"/>
      <c r="B7" s="12" t="s">
        <v>0</v>
      </c>
      <c r="C7" s="13">
        <v>4652.0640000000003</v>
      </c>
    </row>
    <row r="8" spans="1:3" ht="31.5" hidden="1" x14ac:dyDescent="0.25">
      <c r="A8" s="14"/>
      <c r="B8" s="4" t="s">
        <v>1</v>
      </c>
      <c r="C8" s="15">
        <v>0</v>
      </c>
    </row>
    <row r="9" spans="1:3" x14ac:dyDescent="0.25">
      <c r="A9" s="14"/>
      <c r="B9" s="4" t="s">
        <v>2</v>
      </c>
      <c r="C9" s="15">
        <v>10961.759999999997</v>
      </c>
    </row>
    <row r="10" spans="1:3" hidden="1" x14ac:dyDescent="0.25">
      <c r="A10" s="14"/>
      <c r="B10" s="1" t="s">
        <v>3</v>
      </c>
      <c r="C10" s="15">
        <v>0</v>
      </c>
    </row>
    <row r="11" spans="1:3" ht="15" customHeight="1" x14ac:dyDescent="0.25">
      <c r="A11" s="16"/>
      <c r="B11" s="12" t="s">
        <v>4</v>
      </c>
      <c r="C11" s="15">
        <v>798.04899999999998</v>
      </c>
    </row>
    <row r="12" spans="1:3" x14ac:dyDescent="0.25">
      <c r="A12" s="14"/>
      <c r="B12" s="1" t="s">
        <v>5</v>
      </c>
      <c r="C12" s="15">
        <v>60.05</v>
      </c>
    </row>
    <row r="13" spans="1:3" ht="16.5" thickBot="1" x14ac:dyDescent="0.3">
      <c r="A13" s="17"/>
      <c r="B13" s="18" t="s">
        <v>6</v>
      </c>
      <c r="C13" s="19">
        <f>SUM(C7:C12)</f>
        <v>16471.922999999995</v>
      </c>
    </row>
    <row r="14" spans="1:3" ht="16.5" thickBot="1" x14ac:dyDescent="0.3">
      <c r="A14" s="20" t="s">
        <v>7</v>
      </c>
      <c r="B14" s="21" t="s">
        <v>8</v>
      </c>
      <c r="C14" s="22"/>
    </row>
    <row r="15" spans="1:3" x14ac:dyDescent="0.25">
      <c r="A15" s="16"/>
      <c r="B15" s="12" t="s">
        <v>9</v>
      </c>
      <c r="C15" s="15">
        <v>0</v>
      </c>
    </row>
    <row r="16" spans="1:3" x14ac:dyDescent="0.25">
      <c r="A16" s="14"/>
      <c r="B16" s="4" t="s">
        <v>10</v>
      </c>
      <c r="C16" s="15">
        <v>0</v>
      </c>
    </row>
    <row r="17" spans="1:3" ht="16.5" customHeight="1" x14ac:dyDescent="0.25">
      <c r="A17" s="17"/>
      <c r="B17" s="23" t="s">
        <v>11</v>
      </c>
      <c r="C17" s="15">
        <v>0</v>
      </c>
    </row>
    <row r="18" spans="1:3" ht="13.5" customHeight="1" x14ac:dyDescent="0.25">
      <c r="A18" s="17"/>
      <c r="B18" s="18" t="s">
        <v>12</v>
      </c>
      <c r="C18" s="15">
        <v>0</v>
      </c>
    </row>
    <row r="19" spans="1:3" ht="18" customHeight="1" thickBot="1" x14ac:dyDescent="0.3">
      <c r="A19" s="24"/>
      <c r="B19" s="25" t="s">
        <v>6</v>
      </c>
      <c r="C19" s="26">
        <v>0</v>
      </c>
    </row>
    <row r="20" spans="1:3" ht="15" customHeight="1" thickBot="1" x14ac:dyDescent="0.3">
      <c r="A20" s="27" t="s">
        <v>13</v>
      </c>
      <c r="B20" s="28" t="s">
        <v>14</v>
      </c>
      <c r="C20" s="29"/>
    </row>
    <row r="21" spans="1:3" ht="31.5" x14ac:dyDescent="0.25">
      <c r="A21" s="16"/>
      <c r="B21" s="12" t="s">
        <v>15</v>
      </c>
      <c r="C21" s="15">
        <v>1755.8399999999997</v>
      </c>
    </row>
    <row r="22" spans="1:3" x14ac:dyDescent="0.25">
      <c r="A22" s="14"/>
      <c r="B22" s="4" t="s">
        <v>16</v>
      </c>
      <c r="C22" s="15">
        <v>1797.876</v>
      </c>
    </row>
    <row r="23" spans="1:3" x14ac:dyDescent="0.25">
      <c r="A23" s="14"/>
      <c r="B23" s="4" t="s">
        <v>17</v>
      </c>
      <c r="C23" s="15">
        <v>1802.5559999999998</v>
      </c>
    </row>
    <row r="24" spans="1:3" x14ac:dyDescent="0.25">
      <c r="A24" s="14"/>
      <c r="B24" s="1" t="s">
        <v>18</v>
      </c>
      <c r="C24" s="15">
        <v>670.80300000000011</v>
      </c>
    </row>
    <row r="25" spans="1:3" x14ac:dyDescent="0.25">
      <c r="A25" s="17"/>
      <c r="B25" s="18" t="s">
        <v>19</v>
      </c>
      <c r="C25" s="15">
        <v>184.76</v>
      </c>
    </row>
    <row r="26" spans="1:3" x14ac:dyDescent="0.25">
      <c r="A26" s="17"/>
      <c r="B26" s="18" t="s">
        <v>20</v>
      </c>
      <c r="C26" s="15">
        <v>1797.876</v>
      </c>
    </row>
    <row r="27" spans="1:3" ht="22.5" customHeight="1" x14ac:dyDescent="0.25">
      <c r="A27" s="17"/>
      <c r="B27" s="1" t="s">
        <v>21</v>
      </c>
      <c r="C27" s="15">
        <v>1318.0800000000002</v>
      </c>
    </row>
    <row r="28" spans="1:3" ht="18.75" customHeight="1" thickBot="1" x14ac:dyDescent="0.3">
      <c r="A28" s="17"/>
      <c r="B28" s="30" t="s">
        <v>6</v>
      </c>
      <c r="C28" s="31">
        <f>SUM(C21:C27)</f>
        <v>9327.7909999999993</v>
      </c>
    </row>
    <row r="29" spans="1:3" ht="16.5" thickBot="1" x14ac:dyDescent="0.3">
      <c r="A29" s="27" t="s">
        <v>22</v>
      </c>
      <c r="B29" s="28" t="s">
        <v>23</v>
      </c>
      <c r="C29" s="29"/>
    </row>
    <row r="30" spans="1:3" ht="14.25" customHeight="1" x14ac:dyDescent="0.25">
      <c r="A30" s="32"/>
      <c r="B30" s="33" t="s">
        <v>24</v>
      </c>
      <c r="C30" s="15">
        <v>670.80300000000011</v>
      </c>
    </row>
    <row r="31" spans="1:3" ht="31.5" x14ac:dyDescent="0.25">
      <c r="A31" s="34"/>
      <c r="B31" s="4" t="s">
        <v>25</v>
      </c>
      <c r="C31" s="15">
        <v>32274.732</v>
      </c>
    </row>
    <row r="32" spans="1:3" ht="31.5" x14ac:dyDescent="0.25">
      <c r="A32" s="34"/>
      <c r="B32" s="4" t="s">
        <v>26</v>
      </c>
      <c r="C32" s="15">
        <v>4284.576</v>
      </c>
    </row>
    <row r="33" spans="1:3" ht="34.5" customHeight="1" x14ac:dyDescent="0.25">
      <c r="A33" s="34"/>
      <c r="B33" s="4" t="s">
        <v>27</v>
      </c>
      <c r="C33" s="15">
        <v>2358.4259999999999</v>
      </c>
    </row>
    <row r="34" spans="1:3" ht="36" customHeight="1" x14ac:dyDescent="0.25">
      <c r="A34" s="34"/>
      <c r="B34" s="4" t="s">
        <v>28</v>
      </c>
      <c r="C34" s="15">
        <v>1908.3600000000001</v>
      </c>
    </row>
    <row r="35" spans="1:3" ht="32.25" customHeight="1" x14ac:dyDescent="0.25">
      <c r="A35" s="34"/>
      <c r="B35" s="4" t="s">
        <v>29</v>
      </c>
      <c r="C35" s="15">
        <v>6794.3880000000008</v>
      </c>
    </row>
    <row r="36" spans="1:3" ht="15.75" customHeight="1" x14ac:dyDescent="0.25">
      <c r="A36" s="35"/>
      <c r="B36" s="23" t="s">
        <v>30</v>
      </c>
      <c r="C36" s="15">
        <v>659.04000000000008</v>
      </c>
    </row>
    <row r="37" spans="1:3" ht="15.75" customHeight="1" thickBot="1" x14ac:dyDescent="0.3">
      <c r="A37" s="35"/>
      <c r="B37" s="23" t="s">
        <v>6</v>
      </c>
      <c r="C37" s="36">
        <f>SUM(C30:C36)</f>
        <v>48950.325000000004</v>
      </c>
    </row>
    <row r="38" spans="1:3" ht="16.5" thickBot="1" x14ac:dyDescent="0.3">
      <c r="A38" s="27" t="s">
        <v>31</v>
      </c>
      <c r="B38" s="37" t="s">
        <v>32</v>
      </c>
      <c r="C38" s="64">
        <v>5815.4759999999997</v>
      </c>
    </row>
    <row r="39" spans="1:3" ht="32.25" thickBot="1" x14ac:dyDescent="0.3">
      <c r="A39" s="27" t="s">
        <v>33</v>
      </c>
      <c r="B39" s="65" t="s">
        <v>34</v>
      </c>
      <c r="C39" s="29"/>
    </row>
    <row r="40" spans="1:3" s="41" customFormat="1" ht="30" customHeight="1" x14ac:dyDescent="0.25">
      <c r="A40" s="38"/>
      <c r="B40" s="39" t="s">
        <v>34</v>
      </c>
      <c r="C40" s="40">
        <v>0</v>
      </c>
    </row>
    <row r="41" spans="1:3" ht="17.25" customHeight="1" x14ac:dyDescent="0.25">
      <c r="A41" s="32"/>
      <c r="B41" s="33" t="s">
        <v>35</v>
      </c>
      <c r="C41" s="15">
        <v>9747.2800000000007</v>
      </c>
    </row>
    <row r="42" spans="1:3" x14ac:dyDescent="0.25">
      <c r="A42" s="34"/>
      <c r="B42" s="1" t="s">
        <v>36</v>
      </c>
      <c r="C42" s="15">
        <v>7601.0999999999995</v>
      </c>
    </row>
    <row r="43" spans="1:3" x14ac:dyDescent="0.25">
      <c r="A43" s="34"/>
      <c r="B43" s="1" t="s">
        <v>37</v>
      </c>
      <c r="C43" s="15">
        <v>4024.8</v>
      </c>
    </row>
    <row r="44" spans="1:3" x14ac:dyDescent="0.25">
      <c r="A44" s="34"/>
      <c r="B44" s="1" t="s">
        <v>38</v>
      </c>
      <c r="C44" s="15">
        <v>280.8</v>
      </c>
    </row>
    <row r="45" spans="1:3" x14ac:dyDescent="0.25">
      <c r="A45" s="34"/>
      <c r="B45" s="1" t="s">
        <v>39</v>
      </c>
      <c r="C45" s="15">
        <v>920.69999999999993</v>
      </c>
    </row>
    <row r="46" spans="1:3" ht="15" customHeight="1" thickBot="1" x14ac:dyDescent="0.3">
      <c r="A46" s="42"/>
      <c r="B46" s="25" t="s">
        <v>6</v>
      </c>
      <c r="C46" s="43">
        <f>SUM(C40:C45)</f>
        <v>22574.68</v>
      </c>
    </row>
    <row r="47" spans="1:3" ht="15.75" customHeight="1" thickBot="1" x14ac:dyDescent="0.3">
      <c r="A47" s="27" t="s">
        <v>40</v>
      </c>
      <c r="B47" s="28" t="s">
        <v>41</v>
      </c>
      <c r="C47" s="29"/>
    </row>
    <row r="48" spans="1:3" ht="16.5" customHeight="1" x14ac:dyDescent="0.25">
      <c r="A48" s="38"/>
      <c r="B48" s="44" t="s">
        <v>42</v>
      </c>
      <c r="C48" s="15">
        <v>0</v>
      </c>
    </row>
    <row r="49" spans="1:3" ht="16.5" customHeight="1" x14ac:dyDescent="0.25">
      <c r="A49" s="32"/>
      <c r="B49" s="12" t="s">
        <v>43</v>
      </c>
      <c r="C49" s="15">
        <v>0</v>
      </c>
    </row>
    <row r="50" spans="1:3" ht="31.5" customHeight="1" x14ac:dyDescent="0.25">
      <c r="A50" s="35"/>
      <c r="B50" s="23" t="s">
        <v>44</v>
      </c>
      <c r="C50" s="15">
        <v>0</v>
      </c>
    </row>
    <row r="51" spans="1:3" x14ac:dyDescent="0.25">
      <c r="A51" s="35"/>
      <c r="B51" s="23" t="s">
        <v>45</v>
      </c>
      <c r="C51" s="15">
        <v>0</v>
      </c>
    </row>
    <row r="52" spans="1:3" x14ac:dyDescent="0.25">
      <c r="A52" s="35"/>
      <c r="B52" s="18" t="s">
        <v>46</v>
      </c>
      <c r="C52" s="15">
        <v>947.28</v>
      </c>
    </row>
    <row r="53" spans="1:3" ht="13.5" customHeight="1" x14ac:dyDescent="0.25">
      <c r="A53" s="35"/>
      <c r="B53" s="18" t="s">
        <v>47</v>
      </c>
      <c r="C53" s="15">
        <v>0</v>
      </c>
    </row>
    <row r="54" spans="1:3" ht="16.5" thickBot="1" x14ac:dyDescent="0.3">
      <c r="A54" s="42"/>
      <c r="B54" s="25" t="s">
        <v>48</v>
      </c>
      <c r="C54" s="43">
        <v>947.28</v>
      </c>
    </row>
    <row r="55" spans="1:3" ht="16.5" thickBot="1" x14ac:dyDescent="0.3">
      <c r="A55" s="27" t="s">
        <v>49</v>
      </c>
      <c r="B55" s="28" t="s">
        <v>50</v>
      </c>
      <c r="C55" s="29"/>
    </row>
    <row r="56" spans="1:3" ht="31.5" x14ac:dyDescent="0.25">
      <c r="A56" s="32"/>
      <c r="B56" s="12" t="s">
        <v>51</v>
      </c>
      <c r="C56" s="15">
        <v>1397.9760000000001</v>
      </c>
    </row>
    <row r="57" spans="1:3" ht="31.5" x14ac:dyDescent="0.25">
      <c r="A57" s="34"/>
      <c r="B57" s="4" t="s">
        <v>52</v>
      </c>
      <c r="C57" s="15">
        <v>7080.072000000001</v>
      </c>
    </row>
    <row r="58" spans="1:3" ht="31.5" x14ac:dyDescent="0.25">
      <c r="A58" s="34"/>
      <c r="B58" s="4" t="s">
        <v>53</v>
      </c>
      <c r="C58" s="15">
        <v>4193.9279999999999</v>
      </c>
    </row>
    <row r="59" spans="1:3" ht="31.5" x14ac:dyDescent="0.25">
      <c r="A59" s="34"/>
      <c r="B59" s="4" t="s">
        <v>54</v>
      </c>
      <c r="C59" s="15">
        <v>4193.9279999999999</v>
      </c>
    </row>
    <row r="60" spans="1:3" x14ac:dyDescent="0.25">
      <c r="A60" s="35"/>
      <c r="B60" s="23" t="s">
        <v>55</v>
      </c>
      <c r="C60" s="15">
        <v>0</v>
      </c>
    </row>
    <row r="61" spans="1:3" x14ac:dyDescent="0.25">
      <c r="A61" s="35"/>
      <c r="B61" s="23" t="s">
        <v>56</v>
      </c>
      <c r="C61" s="15">
        <v>0</v>
      </c>
    </row>
    <row r="62" spans="1:3" ht="16.5" thickBot="1" x14ac:dyDescent="0.3">
      <c r="A62" s="35"/>
      <c r="B62" s="18" t="s">
        <v>48</v>
      </c>
      <c r="C62" s="36">
        <f>SUM(C56:C61)</f>
        <v>16865.904000000002</v>
      </c>
    </row>
    <row r="63" spans="1:3" ht="32.25" thickBot="1" x14ac:dyDescent="0.3">
      <c r="A63" s="27" t="s">
        <v>57</v>
      </c>
      <c r="B63" s="45" t="s">
        <v>58</v>
      </c>
      <c r="C63" s="64">
        <v>7034.9759999999987</v>
      </c>
    </row>
    <row r="64" spans="1:3" ht="16.5" thickBot="1" x14ac:dyDescent="0.3">
      <c r="A64" s="46" t="s">
        <v>59</v>
      </c>
      <c r="B64" s="47" t="s">
        <v>60</v>
      </c>
      <c r="C64" s="66">
        <v>1961.6759999999997</v>
      </c>
    </row>
    <row r="65" spans="1:3" ht="16.5" thickBot="1" x14ac:dyDescent="0.3">
      <c r="A65" s="27" t="s">
        <v>61</v>
      </c>
      <c r="B65" s="37" t="s">
        <v>62</v>
      </c>
      <c r="C65" s="64">
        <v>774.90000000000009</v>
      </c>
    </row>
    <row r="66" spans="1:3" ht="16.5" thickBot="1" x14ac:dyDescent="0.3">
      <c r="A66" s="49" t="s">
        <v>63</v>
      </c>
      <c r="B66" s="50" t="s">
        <v>64</v>
      </c>
      <c r="C66" s="67">
        <v>1435</v>
      </c>
    </row>
    <row r="67" spans="1:3" ht="16.5" thickBot="1" x14ac:dyDescent="0.3">
      <c r="A67" s="27" t="s">
        <v>65</v>
      </c>
      <c r="B67" s="28" t="s">
        <v>66</v>
      </c>
      <c r="C67" s="29"/>
    </row>
    <row r="68" spans="1:3" x14ac:dyDescent="0.25">
      <c r="A68" s="32"/>
      <c r="B68" s="33" t="s">
        <v>67</v>
      </c>
      <c r="C68" s="15">
        <v>5470.44</v>
      </c>
    </row>
    <row r="69" spans="1:3" x14ac:dyDescent="0.25">
      <c r="A69" s="14"/>
      <c r="B69" s="1" t="s">
        <v>68</v>
      </c>
      <c r="C69" s="15">
        <v>4122.1200000000008</v>
      </c>
    </row>
    <row r="70" spans="1:3" ht="47.25" x14ac:dyDescent="0.25">
      <c r="A70" s="14"/>
      <c r="B70" s="4" t="s">
        <v>69</v>
      </c>
      <c r="C70" s="15">
        <v>4013.3999999999992</v>
      </c>
    </row>
    <row r="71" spans="1:3" ht="47.25" x14ac:dyDescent="0.25">
      <c r="A71" s="14"/>
      <c r="B71" s="4" t="s">
        <v>70</v>
      </c>
      <c r="C71" s="15">
        <v>4013.3999999999992</v>
      </c>
    </row>
    <row r="72" spans="1:3" ht="47.25" x14ac:dyDescent="0.25">
      <c r="A72" s="17"/>
      <c r="B72" s="23" t="s">
        <v>71</v>
      </c>
      <c r="C72" s="15">
        <v>4013.3999999999992</v>
      </c>
    </row>
    <row r="73" spans="1:3" x14ac:dyDescent="0.25">
      <c r="A73" s="17"/>
      <c r="B73" s="23" t="s">
        <v>139</v>
      </c>
      <c r="C73" s="15">
        <v>14000</v>
      </c>
    </row>
    <row r="74" spans="1:3" x14ac:dyDescent="0.25">
      <c r="A74" s="17"/>
      <c r="B74" s="23" t="s">
        <v>72</v>
      </c>
      <c r="C74" s="48">
        <v>2000</v>
      </c>
    </row>
    <row r="75" spans="1:3" x14ac:dyDescent="0.25">
      <c r="A75" s="17"/>
      <c r="B75" s="23" t="s">
        <v>73</v>
      </c>
      <c r="C75" s="48">
        <v>4200</v>
      </c>
    </row>
    <row r="76" spans="1:3" x14ac:dyDescent="0.25">
      <c r="A76" s="17"/>
      <c r="B76" s="23" t="s">
        <v>74</v>
      </c>
      <c r="C76" s="48">
        <v>5800</v>
      </c>
    </row>
    <row r="77" spans="1:3" ht="16.5" thickBot="1" x14ac:dyDescent="0.3">
      <c r="A77" s="17"/>
      <c r="B77" s="18" t="s">
        <v>48</v>
      </c>
      <c r="C77" s="36">
        <f>SUM(C68:C76)</f>
        <v>47632.759999999995</v>
      </c>
    </row>
    <row r="78" spans="1:3" ht="16.5" thickBot="1" x14ac:dyDescent="0.3">
      <c r="A78" s="20" t="s">
        <v>75</v>
      </c>
      <c r="B78" s="28" t="s">
        <v>76</v>
      </c>
      <c r="C78" s="29"/>
    </row>
    <row r="79" spans="1:3" x14ac:dyDescent="0.25">
      <c r="A79" s="51"/>
      <c r="B79" s="33" t="s">
        <v>77</v>
      </c>
      <c r="C79" s="15"/>
    </row>
    <row r="80" spans="1:3" x14ac:dyDescent="0.25">
      <c r="A80" s="51"/>
      <c r="B80" s="33" t="s">
        <v>78</v>
      </c>
      <c r="C80" s="15">
        <v>7273.6</v>
      </c>
    </row>
    <row r="81" spans="1:3" x14ac:dyDescent="0.25">
      <c r="A81" s="52"/>
      <c r="B81" s="1" t="s">
        <v>79</v>
      </c>
      <c r="C81" s="15">
        <v>0</v>
      </c>
    </row>
    <row r="82" spans="1:3" x14ac:dyDescent="0.25">
      <c r="A82" s="52"/>
      <c r="B82" s="1" t="s">
        <v>80</v>
      </c>
      <c r="C82" s="15">
        <v>2377.92</v>
      </c>
    </row>
    <row r="83" spans="1:3" ht="15.75" customHeight="1" x14ac:dyDescent="0.25">
      <c r="A83" s="52"/>
      <c r="B83" s="4" t="s">
        <v>81</v>
      </c>
      <c r="C83" s="15">
        <v>0</v>
      </c>
    </row>
    <row r="84" spans="1:3" ht="18" customHeight="1" x14ac:dyDescent="0.25">
      <c r="A84" s="52"/>
      <c r="B84" s="4" t="s">
        <v>82</v>
      </c>
      <c r="C84" s="15">
        <v>242.78</v>
      </c>
    </row>
    <row r="85" spans="1:3" x14ac:dyDescent="0.25">
      <c r="A85" s="52"/>
      <c r="B85" s="4" t="s">
        <v>83</v>
      </c>
      <c r="C85" s="15">
        <v>6196.96</v>
      </c>
    </row>
    <row r="86" spans="1:3" x14ac:dyDescent="0.25">
      <c r="A86" s="52"/>
      <c r="B86" s="4" t="s">
        <v>84</v>
      </c>
      <c r="C86" s="15">
        <v>2121.2199999999998</v>
      </c>
    </row>
    <row r="87" spans="1:3" x14ac:dyDescent="0.25">
      <c r="A87" s="52"/>
      <c r="B87" s="4" t="s">
        <v>85</v>
      </c>
      <c r="C87" s="15">
        <v>1188.96</v>
      </c>
    </row>
    <row r="88" spans="1:3" x14ac:dyDescent="0.25">
      <c r="A88" s="52"/>
      <c r="B88" s="4" t="s">
        <v>86</v>
      </c>
      <c r="C88" s="15">
        <v>1993.92</v>
      </c>
    </row>
    <row r="89" spans="1:3" ht="33" customHeight="1" x14ac:dyDescent="0.25">
      <c r="A89" s="52"/>
      <c r="B89" s="3" t="s">
        <v>87</v>
      </c>
      <c r="C89" s="80">
        <v>574.39</v>
      </c>
    </row>
    <row r="90" spans="1:3" x14ac:dyDescent="0.25">
      <c r="A90" s="52"/>
      <c r="B90" s="4" t="s">
        <v>88</v>
      </c>
      <c r="C90" s="15">
        <v>792.64</v>
      </c>
    </row>
    <row r="91" spans="1:3" x14ac:dyDescent="0.25">
      <c r="A91" s="52"/>
      <c r="B91" s="4" t="s">
        <v>89</v>
      </c>
      <c r="C91" s="15">
        <v>996.96</v>
      </c>
    </row>
    <row r="92" spans="1:3" x14ac:dyDescent="0.25">
      <c r="A92" s="52"/>
      <c r="B92" s="3" t="s">
        <v>90</v>
      </c>
      <c r="C92" s="15">
        <v>2056.96</v>
      </c>
    </row>
    <row r="93" spans="1:3" x14ac:dyDescent="0.25">
      <c r="A93" s="52"/>
      <c r="B93" s="12" t="s">
        <v>91</v>
      </c>
      <c r="C93" s="15">
        <v>242.78</v>
      </c>
    </row>
    <row r="94" spans="1:3" x14ac:dyDescent="0.25">
      <c r="A94" s="52"/>
      <c r="B94" s="53" t="s">
        <v>92</v>
      </c>
      <c r="C94" s="15">
        <v>0</v>
      </c>
    </row>
    <row r="95" spans="1:3" x14ac:dyDescent="0.25">
      <c r="A95" s="52"/>
      <c r="B95" s="1" t="s">
        <v>93</v>
      </c>
      <c r="C95" s="15">
        <v>1398.22</v>
      </c>
    </row>
    <row r="96" spans="1:3" x14ac:dyDescent="0.25">
      <c r="A96" s="52"/>
      <c r="B96" s="1" t="s">
        <v>94</v>
      </c>
      <c r="C96" s="15">
        <v>787.82</v>
      </c>
    </row>
    <row r="97" spans="1:3" x14ac:dyDescent="0.25">
      <c r="A97" s="52"/>
      <c r="B97" s="1" t="s">
        <v>95</v>
      </c>
      <c r="C97" s="15">
        <v>433.78</v>
      </c>
    </row>
    <row r="98" spans="1:3" x14ac:dyDescent="0.25">
      <c r="A98" s="52"/>
      <c r="B98" s="1" t="s">
        <v>96</v>
      </c>
      <c r="C98" s="15">
        <v>407.54</v>
      </c>
    </row>
    <row r="99" spans="1:3" x14ac:dyDescent="0.25">
      <c r="A99" s="52"/>
      <c r="B99" s="1" t="s">
        <v>97</v>
      </c>
      <c r="C99" s="15">
        <v>787.82</v>
      </c>
    </row>
    <row r="100" spans="1:3" x14ac:dyDescent="0.25">
      <c r="A100" s="52"/>
      <c r="B100" s="1" t="s">
        <v>98</v>
      </c>
      <c r="C100" s="15">
        <v>1398.22</v>
      </c>
    </row>
    <row r="101" spans="1:3" ht="13.5" customHeight="1" x14ac:dyDescent="0.25">
      <c r="A101" s="52"/>
      <c r="B101" s="54" t="s">
        <v>99</v>
      </c>
      <c r="C101" s="15">
        <v>1784.13</v>
      </c>
    </row>
    <row r="102" spans="1:3" ht="13.5" customHeight="1" x14ac:dyDescent="0.25">
      <c r="A102" s="52"/>
      <c r="B102" s="54" t="s">
        <v>100</v>
      </c>
      <c r="C102" s="15">
        <v>1784.13</v>
      </c>
    </row>
    <row r="103" spans="1:3" ht="34.5" customHeight="1" x14ac:dyDescent="0.25">
      <c r="A103" s="52"/>
      <c r="B103" s="55" t="s">
        <v>101</v>
      </c>
      <c r="C103" s="15">
        <v>0</v>
      </c>
    </row>
    <row r="104" spans="1:3" ht="13.5" customHeight="1" x14ac:dyDescent="0.25">
      <c r="A104" s="56" t="s">
        <v>102</v>
      </c>
      <c r="B104" s="54" t="s">
        <v>103</v>
      </c>
      <c r="C104" s="15">
        <v>1992.64</v>
      </c>
    </row>
    <row r="105" spans="1:3" ht="13.5" customHeight="1" x14ac:dyDescent="0.25">
      <c r="A105" s="56" t="s">
        <v>104</v>
      </c>
      <c r="B105" s="54" t="s">
        <v>89</v>
      </c>
      <c r="C105" s="15">
        <v>996.32</v>
      </c>
    </row>
    <row r="106" spans="1:3" ht="13.5" customHeight="1" x14ac:dyDescent="0.25">
      <c r="A106" s="56" t="s">
        <v>105</v>
      </c>
      <c r="B106" s="54" t="s">
        <v>106</v>
      </c>
      <c r="C106" s="15">
        <v>433.78</v>
      </c>
    </row>
    <row r="107" spans="1:3" x14ac:dyDescent="0.25">
      <c r="A107" s="56" t="s">
        <v>107</v>
      </c>
      <c r="B107" s="1" t="s">
        <v>108</v>
      </c>
      <c r="C107" s="15">
        <v>518.64</v>
      </c>
    </row>
    <row r="108" spans="1:3" x14ac:dyDescent="0.25">
      <c r="A108" s="56" t="s">
        <v>109</v>
      </c>
      <c r="B108" s="1" t="s">
        <v>110</v>
      </c>
      <c r="C108" s="15">
        <v>152.9</v>
      </c>
    </row>
    <row r="109" spans="1:3" x14ac:dyDescent="0.25">
      <c r="A109" s="56" t="s">
        <v>112</v>
      </c>
      <c r="B109" s="1" t="s">
        <v>113</v>
      </c>
      <c r="C109" s="15">
        <v>257.62</v>
      </c>
    </row>
    <row r="110" spans="1:3" x14ac:dyDescent="0.25">
      <c r="A110" s="57"/>
      <c r="B110" s="81" t="s">
        <v>114</v>
      </c>
      <c r="C110" s="48">
        <v>1031.6400000000001</v>
      </c>
    </row>
    <row r="111" spans="1:3" s="68" customFormat="1" ht="47.25" x14ac:dyDescent="0.25">
      <c r="A111" s="34"/>
      <c r="B111" s="53" t="s">
        <v>115</v>
      </c>
      <c r="C111" s="82">
        <v>0</v>
      </c>
    </row>
    <row r="112" spans="1:3" s="68" customFormat="1" x14ac:dyDescent="0.25">
      <c r="A112" s="34" t="s">
        <v>102</v>
      </c>
      <c r="B112" s="4" t="s">
        <v>116</v>
      </c>
      <c r="C112" s="82">
        <v>2121.2199999999998</v>
      </c>
    </row>
    <row r="113" spans="1:3" s="68" customFormat="1" x14ac:dyDescent="0.25">
      <c r="A113" s="34" t="s">
        <v>104</v>
      </c>
      <c r="B113" s="4" t="s">
        <v>103</v>
      </c>
      <c r="C113" s="82">
        <v>996.96</v>
      </c>
    </row>
    <row r="114" spans="1:3" s="68" customFormat="1" x14ac:dyDescent="0.25">
      <c r="A114" s="34" t="s">
        <v>107</v>
      </c>
      <c r="B114" s="4" t="s">
        <v>113</v>
      </c>
      <c r="C114" s="82">
        <v>1585.28</v>
      </c>
    </row>
    <row r="115" spans="1:3" s="68" customFormat="1" x14ac:dyDescent="0.25">
      <c r="A115" s="34" t="s">
        <v>109</v>
      </c>
      <c r="B115" s="4" t="s">
        <v>117</v>
      </c>
      <c r="C115" s="82">
        <v>368.11</v>
      </c>
    </row>
    <row r="116" spans="1:3" s="68" customFormat="1" x14ac:dyDescent="0.25">
      <c r="A116" s="34" t="s">
        <v>111</v>
      </c>
      <c r="B116" s="1" t="s">
        <v>118</v>
      </c>
      <c r="C116" s="82">
        <v>968</v>
      </c>
    </row>
    <row r="117" spans="1:3" s="68" customFormat="1" x14ac:dyDescent="0.25">
      <c r="A117" s="34"/>
      <c r="B117" s="5" t="s">
        <v>119</v>
      </c>
      <c r="C117" s="82">
        <v>0</v>
      </c>
    </row>
    <row r="118" spans="1:3" s="68" customFormat="1" x14ac:dyDescent="0.25">
      <c r="A118" s="34" t="s">
        <v>102</v>
      </c>
      <c r="B118" s="1" t="s">
        <v>120</v>
      </c>
      <c r="C118" s="82">
        <v>636.36599999999987</v>
      </c>
    </row>
    <row r="119" spans="1:3" s="68" customFormat="1" x14ac:dyDescent="0.25">
      <c r="A119" s="34" t="s">
        <v>104</v>
      </c>
      <c r="B119" s="1" t="s">
        <v>113</v>
      </c>
      <c r="C119" s="82">
        <v>1188.96</v>
      </c>
    </row>
    <row r="120" spans="1:3" s="68" customFormat="1" x14ac:dyDescent="0.25">
      <c r="A120" s="34" t="s">
        <v>105</v>
      </c>
      <c r="B120" s="1" t="s">
        <v>121</v>
      </c>
      <c r="C120" s="82">
        <v>393.91</v>
      </c>
    </row>
    <row r="121" spans="1:3" s="68" customFormat="1" x14ac:dyDescent="0.25">
      <c r="A121" s="34" t="s">
        <v>107</v>
      </c>
      <c r="B121" s="1" t="s">
        <v>122</v>
      </c>
      <c r="C121" s="82">
        <v>996.96</v>
      </c>
    </row>
    <row r="122" spans="1:3" x14ac:dyDescent="0.25">
      <c r="A122" s="34"/>
      <c r="B122" s="1" t="s">
        <v>123</v>
      </c>
      <c r="C122" s="82">
        <v>0</v>
      </c>
    </row>
    <row r="123" spans="1:3" x14ac:dyDescent="0.25">
      <c r="A123" s="57"/>
      <c r="B123" s="18" t="s">
        <v>124</v>
      </c>
      <c r="C123" s="15">
        <v>292.04999999999995</v>
      </c>
    </row>
    <row r="124" spans="1:3" x14ac:dyDescent="0.25">
      <c r="A124" s="57"/>
      <c r="B124" s="18" t="s">
        <v>125</v>
      </c>
      <c r="C124" s="15">
        <v>300</v>
      </c>
    </row>
    <row r="125" spans="1:3" x14ac:dyDescent="0.25">
      <c r="A125" s="57"/>
      <c r="B125" s="18" t="s">
        <v>126</v>
      </c>
      <c r="C125" s="15">
        <v>292.04999999999995</v>
      </c>
    </row>
    <row r="126" spans="1:3" s="41" customFormat="1" x14ac:dyDescent="0.25">
      <c r="A126" s="57"/>
      <c r="B126" s="23" t="s">
        <v>127</v>
      </c>
      <c r="C126" s="83">
        <v>325.70999999999998</v>
      </c>
    </row>
    <row r="127" spans="1:3" x14ac:dyDescent="0.25">
      <c r="A127" s="57"/>
      <c r="B127" s="18" t="s">
        <v>128</v>
      </c>
      <c r="C127" s="15">
        <v>142.6</v>
      </c>
    </row>
    <row r="128" spans="1:3" ht="16.5" thickBot="1" x14ac:dyDescent="0.3">
      <c r="A128" s="57"/>
      <c r="B128" s="58" t="s">
        <v>48</v>
      </c>
      <c r="C128" s="59">
        <f>SUM(C80:C127)</f>
        <v>50832.466</v>
      </c>
    </row>
    <row r="129" spans="1:3" ht="16.5" thickBot="1" x14ac:dyDescent="0.3">
      <c r="A129" s="20" t="s">
        <v>129</v>
      </c>
      <c r="B129" s="60" t="s">
        <v>130</v>
      </c>
      <c r="C129" s="61">
        <v>0</v>
      </c>
    </row>
    <row r="130" spans="1:3" ht="16.5" thickBot="1" x14ac:dyDescent="0.3">
      <c r="A130" s="20" t="s">
        <v>131</v>
      </c>
      <c r="B130" s="62" t="s">
        <v>132</v>
      </c>
      <c r="C130" s="64">
        <v>33754.356000000007</v>
      </c>
    </row>
    <row r="131" spans="1:3" ht="16.5" thickBot="1" x14ac:dyDescent="0.3">
      <c r="A131" s="94"/>
      <c r="B131" s="37" t="s">
        <v>133</v>
      </c>
      <c r="C131" s="63">
        <f>C13+C19+C28+C37+C38+C46+C54+C62+C63+C64+C65+C66+C77+C128+C130</f>
        <v>264379.51300000004</v>
      </c>
    </row>
    <row r="132" spans="1:3" s="70" customFormat="1" x14ac:dyDescent="0.25">
      <c r="A132" s="91"/>
      <c r="B132" s="92" t="s">
        <v>140</v>
      </c>
      <c r="C132" s="93">
        <v>162497.79999999999</v>
      </c>
    </row>
    <row r="133" spans="1:3" s="9" customFormat="1" x14ac:dyDescent="0.25">
      <c r="A133" s="84"/>
      <c r="B133" s="69" t="s">
        <v>141</v>
      </c>
      <c r="C133" s="85">
        <v>160962.47</v>
      </c>
    </row>
    <row r="134" spans="1:3" s="9" customFormat="1" x14ac:dyDescent="0.25">
      <c r="A134" s="86"/>
      <c r="B134" s="69" t="s">
        <v>143</v>
      </c>
      <c r="C134" s="87">
        <f>C133-C131</f>
        <v>-103417.04300000003</v>
      </c>
    </row>
    <row r="135" spans="1:3" s="9" customFormat="1" ht="16.5" thickBot="1" x14ac:dyDescent="0.3">
      <c r="A135" s="88"/>
      <c r="B135" s="89" t="s">
        <v>142</v>
      </c>
      <c r="C135" s="90">
        <f>C134+C5</f>
        <v>-116878.12700000005</v>
      </c>
    </row>
    <row r="136" spans="1:3" s="7" customFormat="1" x14ac:dyDescent="0.25">
      <c r="A136" s="71"/>
      <c r="C136" s="6"/>
    </row>
    <row r="137" spans="1:3" s="7" customFormat="1" x14ac:dyDescent="0.25">
      <c r="A137" s="71"/>
      <c r="C137" s="6"/>
    </row>
    <row r="138" spans="1:3" s="7" customFormat="1" x14ac:dyDescent="0.25">
      <c r="A138" s="71"/>
      <c r="C138" s="6"/>
    </row>
    <row r="139" spans="1:3" s="7" customFormat="1" x14ac:dyDescent="0.25">
      <c r="A139" s="71"/>
      <c r="C139" s="6"/>
    </row>
    <row r="140" spans="1:3" s="7" customFormat="1" x14ac:dyDescent="0.25">
      <c r="A140" s="71"/>
      <c r="C140" s="6"/>
    </row>
  </sheetData>
  <mergeCells count="3">
    <mergeCell ref="A2:B2"/>
    <mergeCell ref="A3:B3"/>
    <mergeCell ref="A1:B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2025-01-20T04:28:29Z</dcterms:created>
  <dcterms:modified xsi:type="dcterms:W3CDTF">2025-02-20T09:05:20Z</dcterms:modified>
</cp:coreProperties>
</file>