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Шолох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1" l="1"/>
  <c r="C96" i="1"/>
  <c r="C37" i="1" l="1"/>
  <c r="C84" i="1"/>
  <c r="C71" i="1"/>
  <c r="C55" i="1"/>
  <c r="C13" i="1"/>
  <c r="C93" i="1" s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<sst xmlns="http://schemas.openxmlformats.org/spreadsheetml/2006/main" count="113" uniqueCount="103">
  <si>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</si>
  <si>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</si>
  <si>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</si>
  <si>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</si>
  <si>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</si>
  <si>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</si>
  <si>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</si>
  <si>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</si>
  <si>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</si>
  <si>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</si>
  <si>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</si>
  <si>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</si>
  <si>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</si>
  <si>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</si>
  <si>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</si>
  <si>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</si>
  <si>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</si>
  <si>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</si>
  <si>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</si>
  <si>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</si>
  <si>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</si>
  <si>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</si>
  <si>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</si>
  <si>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</si>
  <si>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</si>
  <si>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</si>
  <si>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</si>
  <si>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</si>
  <si>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</si>
  <si>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</si>
  <si>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</si>
  <si>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</si>
  <si>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</si>
  <si>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</si>
  <si>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</si>
  <si>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</si>
  <si>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</si>
  <si>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</si>
  <si>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</si>
  <si>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</si>
  <si>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</si>
  <si>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</si>
  <si>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</si>
  <si>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</si>
  <si>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</si>
  <si>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</si>
  <si>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</si>
  <si>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</si>
  <si>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</si>
  <si>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</si>
  <si>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</si>
  <si>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</si>
  <si>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</si>
  <si>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</si>
  <si>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</si>
  <si>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</si>
  <si>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</si>
  <si>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</si>
  <si>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</si>
  <si>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</si>
  <si>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</si>
  <si>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</si>
  <si>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</si>
  <si>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</si>
  <si>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</si>
  <si>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</si>
  <si>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</si>
  <si>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</si>
  <si>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</si>
  <si>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</si>
  <si>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</si>
  <si>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</si>
  <si>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</si>
  <si>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</si>
  <si>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</si>
  <si>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</si>
  <si>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</si>
  <si>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</si>
  <si>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</si>
  <si>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</si>
  <si>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</si>
  <si>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</si>
  <si>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</si>
  <si>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</si>
  <si>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</si>
  <si>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</si>
  <si>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автоматического выключателя кв.6</t>
  </si>
  <si>
    <t>Текущий ремонт систем ВиК</t>
  </si>
  <si>
    <t xml:space="preserve">устранение засора канализационного выпуска Ду 100 мм 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</si>
  <si>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</si>
  <si>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</si>
  <si>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</si>
  <si>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</si>
  <si>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месяц</t>
  </si>
  <si>
    <t>по управлению и обслуживанию</t>
  </si>
  <si>
    <t>МКД по ул.Шолохова 6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</si>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</sst>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2" fontId="5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2" fillId="0" borderId="1" xfId="0" applyNumberFormat="1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16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wrapText="1"/>
    </xf>
    <xf numFmtId="164" fontId="7" fillId="0" borderId="1" xfId="0" applyNumberFormat="1" applyFont="1" applyBorder="1"/>
    <xf numFmtId="0" fontId="7" fillId="0" borderId="0" xfId="0" applyFont="1"/>
    <xf numFmtId="49" fontId="2" fillId="0" borderId="9" xfId="0" applyNumberFormat="1" applyFont="1" applyBorder="1" applyAlignment="1"/>
    <xf numFmtId="0" fontId="5" fillId="0" borderId="1" xfId="0" applyFont="1" applyBorder="1" applyAlignment="1">
      <alignment wrapText="1"/>
    </xf>
    <xf numFmtId="2" fontId="7" fillId="0" borderId="1" xfId="0" applyNumberFormat="1" applyFont="1" applyBorder="1"/>
    <xf numFmtId="0" fontId="5" fillId="0" borderId="1" xfId="0" applyFont="1" applyBorder="1"/>
    <xf numFmtId="49" fontId="2" fillId="0" borderId="4" xfId="0" applyNumberFormat="1" applyFont="1" applyBorder="1" applyAlignment="1"/>
    <xf numFmtId="49" fontId="2" fillId="0" borderId="6" xfId="0" applyNumberFormat="1" applyFont="1" applyBorder="1" applyAlignment="1"/>
    <xf numFmtId="0" fontId="5" fillId="0" borderId="2" xfId="0" applyFont="1" applyBorder="1"/>
    <xf numFmtId="49" fontId="2" fillId="0" borderId="10" xfId="0" applyNumberFormat="1" applyFont="1" applyBorder="1" applyAlignment="1">
      <alignment horizontal="center"/>
    </xf>
    <xf numFmtId="0" fontId="5" fillId="0" borderId="8" xfId="0" applyFont="1" applyBorder="1" applyAlignment="1"/>
    <xf numFmtId="0" fontId="5" fillId="0" borderId="2" xfId="0" applyFont="1" applyBorder="1" applyAlignment="1">
      <alignment wrapText="1"/>
    </xf>
    <xf numFmtId="49" fontId="2" fillId="0" borderId="11" xfId="0" applyNumberFormat="1" applyFont="1" applyBorder="1" applyAlignment="1"/>
    <xf numFmtId="0" fontId="2" fillId="0" borderId="12" xfId="0" applyFont="1" applyBorder="1"/>
    <xf numFmtId="49" fontId="2" fillId="0" borderId="7" xfId="0" applyNumberFormat="1" applyFont="1" applyBorder="1" applyAlignment="1">
      <alignment horizontal="center"/>
    </xf>
    <xf numFmtId="0" fontId="2" fillId="0" borderId="12" xfId="0" applyFont="1" applyBorder="1" applyAlignment="1"/>
    <xf numFmtId="0" fontId="5" fillId="0" borderId="5" xfId="0" applyFont="1" applyBorder="1" applyAlignment="1"/>
    <xf numFmtId="0" fontId="5" fillId="0" borderId="1" xfId="0" applyFont="1" applyBorder="1" applyAlignment="1"/>
    <xf numFmtId="49" fontId="2" fillId="0" borderId="13" xfId="0" applyNumberFormat="1" applyFont="1" applyBorder="1" applyAlignment="1"/>
    <xf numFmtId="0" fontId="5" fillId="0" borderId="2" xfId="0" applyFont="1" applyBorder="1" applyAlignment="1"/>
    <xf numFmtId="0" fontId="2" fillId="0" borderId="8" xfId="0" applyFont="1" applyBorder="1" applyAlignment="1"/>
    <xf numFmtId="0" fontId="5" fillId="0" borderId="5" xfId="0" applyFont="1" applyBorder="1"/>
    <xf numFmtId="49" fontId="2" fillId="0" borderId="4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5" fillId="0" borderId="16" xfId="0" applyFont="1" applyBorder="1" applyAlignment="1"/>
    <xf numFmtId="49" fontId="2" fillId="0" borderId="17" xfId="0" applyNumberFormat="1" applyFont="1" applyBorder="1" applyAlignment="1">
      <alignment horizontal="center"/>
    </xf>
    <xf numFmtId="0" fontId="5" fillId="0" borderId="18" xfId="0" applyFont="1" applyBorder="1"/>
    <xf numFmtId="49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6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4" xfId="0" applyFont="1" applyBorder="1"/>
    <xf numFmtId="49" fontId="2" fillId="0" borderId="19" xfId="0" applyNumberFormat="1" applyFont="1" applyBorder="1" applyAlignment="1">
      <alignment horizontal="center"/>
    </xf>
    <xf numFmtId="0" fontId="2" fillId="0" borderId="20" xfId="0" applyFont="1" applyBorder="1"/>
    <xf numFmtId="49" fontId="2" fillId="0" borderId="21" xfId="0" applyNumberFormat="1" applyFont="1" applyBorder="1" applyAlignment="1">
      <alignment horizontal="center"/>
    </xf>
    <xf numFmtId="0" fontId="5" fillId="0" borderId="5" xfId="0" applyFont="1" applyBorder="1" applyAlignment="1">
      <alignment vertical="top"/>
    </xf>
    <xf numFmtId="49" fontId="2" fillId="0" borderId="22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/>
    </xf>
    <xf numFmtId="0" fontId="5" fillId="0" borderId="18" xfId="0" applyFont="1" applyBorder="1" applyAlignment="1"/>
    <xf numFmtId="0" fontId="5" fillId="0" borderId="12" xfId="0" applyFont="1" applyBorder="1" applyAlignment="1"/>
    <xf numFmtId="49" fontId="2" fillId="0" borderId="15" xfId="0" applyNumberFormat="1" applyFont="1" applyBorder="1" applyAlignment="1"/>
    <xf numFmtId="0" fontId="2" fillId="0" borderId="16" xfId="0" applyFont="1" applyBorder="1"/>
    <xf numFmtId="2" fontId="8" fillId="0" borderId="1" xfId="0" applyNumberFormat="1" applyFont="1" applyBorder="1"/>
    <xf numFmtId="0" fontId="2" fillId="0" borderId="8" xfId="0" applyFont="1" applyBorder="1" applyAlignment="1">
      <alignment wrapText="1"/>
    </xf>
    <xf numFmtId="0" fontId="5" fillId="0" borderId="1" xfId="1" applyFont="1" applyBorder="1" applyAlignment="1">
      <alignment horizontal="center"/>
    </xf>
    <xf numFmtId="0" fontId="2" fillId="0" borderId="1" xfId="1" applyFont="1" applyBorder="1"/>
    <xf numFmtId="2" fontId="2" fillId="0" borderId="1" xfId="1" applyNumberFormat="1" applyFont="1" applyFill="1" applyBorder="1" applyAlignment="1"/>
    <xf numFmtId="0" fontId="5" fillId="0" borderId="1" xfId="1" applyFont="1" applyBorder="1" applyAlignment="1">
      <alignment horizontal="center" wrapText="1"/>
    </xf>
    <xf numFmtId="2" fontId="2" fillId="0" borderId="1" xfId="1" applyNumberFormat="1" applyFont="1" applyBorder="1" applyAlignment="1">
      <alignment wrapText="1"/>
    </xf>
    <xf numFmtId="0" fontId="5" fillId="0" borderId="0" xfId="0" applyFont="1" applyFill="1" applyAlignment="1">
      <alignment horizontal="center" wrapText="1"/>
    </xf>
    <xf numFmtId="2" fontId="5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9"/>
  <sheetViews>
    <sheetView tabSelected="1" topLeftCell="A69" workbookViewId="0">
      <selection activeCell="C98" sqref="C98"/>
    </sheetView>
  </sheetViews>
  <sheetFormatPr defaultRowHeight="15.75" x14ac:dyDescent="0.25"/>
  <cols>
    <col min="1" max="1" width="7.28515625" style="14" customWidth="1"/>
    <col min="2" max="2" width="67.85546875" style="14" customWidth="1"/>
    <col min="3" max="3" width="14.85546875" style="14" customWidth="1"/>
    <col min="4" max="202" width="9.140625" style="14"/>
    <col min="203" max="203" width="3.28515625" style="14" customWidth="1"/>
    <col min="204" max="204" width="49.5703125" style="14" customWidth="1"/>
    <col min="205" max="205" width="8.140625" style="14" customWidth="1"/>
    <col min="206" max="206" width="8.5703125" style="14" customWidth="1"/>
    <col min="207" max="207" width="6.85546875" style="14" customWidth="1"/>
    <col min="208" max="208" width="3.85546875" style="14" customWidth="1"/>
    <col min="209" max="209" width="7" style="14" customWidth="1"/>
    <col min="210" max="210" width="11" style="14" customWidth="1"/>
    <col min="211" max="237" width="9.140625" style="14"/>
    <col min="238" max="238" width="10.140625" style="14" customWidth="1"/>
    <col min="239" max="258" width="9.140625" style="14"/>
    <col min="259" max="259" width="10.85546875" style="14" bestFit="1" customWidth="1"/>
    <col min="260" max="458" width="9.140625" style="14"/>
    <col min="459" max="459" width="3.28515625" style="14" customWidth="1"/>
    <col min="460" max="460" width="49.5703125" style="14" customWidth="1"/>
    <col min="461" max="461" width="8.140625" style="14" customWidth="1"/>
    <col min="462" max="462" width="8.5703125" style="14" customWidth="1"/>
    <col min="463" max="463" width="6.85546875" style="14" customWidth="1"/>
    <col min="464" max="464" width="3.85546875" style="14" customWidth="1"/>
    <col min="465" max="465" width="7" style="14" customWidth="1"/>
    <col min="466" max="466" width="11" style="14" customWidth="1"/>
    <col min="467" max="493" width="9.140625" style="14"/>
    <col min="494" max="494" width="10.140625" style="14" customWidth="1"/>
    <col min="495" max="514" width="9.140625" style="14"/>
    <col min="515" max="515" width="10.85546875" style="14" bestFit="1" customWidth="1"/>
    <col min="516" max="714" width="9.140625" style="14"/>
    <col min="715" max="715" width="3.28515625" style="14" customWidth="1"/>
    <col min="716" max="716" width="49.5703125" style="14" customWidth="1"/>
    <col min="717" max="717" width="8.140625" style="14" customWidth="1"/>
    <col min="718" max="718" width="8.5703125" style="14" customWidth="1"/>
    <col min="719" max="719" width="6.85546875" style="14" customWidth="1"/>
    <col min="720" max="720" width="3.85546875" style="14" customWidth="1"/>
    <col min="721" max="721" width="7" style="14" customWidth="1"/>
    <col min="722" max="722" width="11" style="14" customWidth="1"/>
    <col min="723" max="749" width="9.140625" style="14"/>
    <col min="750" max="750" width="10.140625" style="14" customWidth="1"/>
    <col min="751" max="770" width="9.140625" style="14"/>
    <col min="771" max="771" width="10.85546875" style="14" bestFit="1" customWidth="1"/>
    <col min="772" max="970" width="9.140625" style="14"/>
    <col min="971" max="971" width="3.28515625" style="14" customWidth="1"/>
    <col min="972" max="972" width="49.5703125" style="14" customWidth="1"/>
    <col min="973" max="973" width="8.140625" style="14" customWidth="1"/>
    <col min="974" max="974" width="8.5703125" style="14" customWidth="1"/>
    <col min="975" max="975" width="6.85546875" style="14" customWidth="1"/>
    <col min="976" max="976" width="3.85546875" style="14" customWidth="1"/>
    <col min="977" max="977" width="7" style="14" customWidth="1"/>
    <col min="978" max="978" width="11" style="14" customWidth="1"/>
    <col min="979" max="1005" width="9.140625" style="14"/>
    <col min="1006" max="1006" width="10.140625" style="14" customWidth="1"/>
    <col min="1007" max="1026" width="9.140625" style="14"/>
    <col min="1027" max="1027" width="10.85546875" style="14" bestFit="1" customWidth="1"/>
    <col min="1028" max="1226" width="9.140625" style="14"/>
    <col min="1227" max="1227" width="3.28515625" style="14" customWidth="1"/>
    <col min="1228" max="1228" width="49.5703125" style="14" customWidth="1"/>
    <col min="1229" max="1229" width="8.140625" style="14" customWidth="1"/>
    <col min="1230" max="1230" width="8.5703125" style="14" customWidth="1"/>
    <col min="1231" max="1231" width="6.85546875" style="14" customWidth="1"/>
    <col min="1232" max="1232" width="3.85546875" style="14" customWidth="1"/>
    <col min="1233" max="1233" width="7" style="14" customWidth="1"/>
    <col min="1234" max="1234" width="11" style="14" customWidth="1"/>
    <col min="1235" max="1261" width="9.140625" style="14"/>
    <col min="1262" max="1262" width="10.140625" style="14" customWidth="1"/>
    <col min="1263" max="1282" width="9.140625" style="14"/>
    <col min="1283" max="1283" width="10.85546875" style="14" bestFit="1" customWidth="1"/>
    <col min="1284" max="1482" width="9.140625" style="14"/>
    <col min="1483" max="1483" width="3.28515625" style="14" customWidth="1"/>
    <col min="1484" max="1484" width="49.5703125" style="14" customWidth="1"/>
    <col min="1485" max="1485" width="8.140625" style="14" customWidth="1"/>
    <col min="1486" max="1486" width="8.5703125" style="14" customWidth="1"/>
    <col min="1487" max="1487" width="6.85546875" style="14" customWidth="1"/>
    <col min="1488" max="1488" width="3.85546875" style="14" customWidth="1"/>
    <col min="1489" max="1489" width="7" style="14" customWidth="1"/>
    <col min="1490" max="1490" width="11" style="14" customWidth="1"/>
    <col min="1491" max="1517" width="9.140625" style="14"/>
    <col min="1518" max="1518" width="10.140625" style="14" customWidth="1"/>
    <col min="1519" max="1538" width="9.140625" style="14"/>
    <col min="1539" max="1539" width="10.85546875" style="14" bestFit="1" customWidth="1"/>
    <col min="1540" max="1738" width="9.140625" style="14"/>
    <col min="1739" max="1739" width="3.28515625" style="14" customWidth="1"/>
    <col min="1740" max="1740" width="49.5703125" style="14" customWidth="1"/>
    <col min="1741" max="1741" width="8.140625" style="14" customWidth="1"/>
    <col min="1742" max="1742" width="8.5703125" style="14" customWidth="1"/>
    <col min="1743" max="1743" width="6.85546875" style="14" customWidth="1"/>
    <col min="1744" max="1744" width="3.85546875" style="14" customWidth="1"/>
    <col min="1745" max="1745" width="7" style="14" customWidth="1"/>
    <col min="1746" max="1746" width="11" style="14" customWidth="1"/>
    <col min="1747" max="1773" width="9.140625" style="14"/>
    <col min="1774" max="1774" width="10.140625" style="14" customWidth="1"/>
    <col min="1775" max="1794" width="9.140625" style="14"/>
    <col min="1795" max="1795" width="10.85546875" style="14" bestFit="1" customWidth="1"/>
    <col min="1796" max="1994" width="9.140625" style="14"/>
    <col min="1995" max="1995" width="3.28515625" style="14" customWidth="1"/>
    <col min="1996" max="1996" width="49.5703125" style="14" customWidth="1"/>
    <col min="1997" max="1997" width="8.140625" style="14" customWidth="1"/>
    <col min="1998" max="1998" width="8.5703125" style="14" customWidth="1"/>
    <col min="1999" max="1999" width="6.85546875" style="14" customWidth="1"/>
    <col min="2000" max="2000" width="3.85546875" style="14" customWidth="1"/>
    <col min="2001" max="2001" width="7" style="14" customWidth="1"/>
    <col min="2002" max="2002" width="11" style="14" customWidth="1"/>
    <col min="2003" max="2029" width="9.140625" style="14"/>
    <col min="2030" max="2030" width="10.140625" style="14" customWidth="1"/>
    <col min="2031" max="2050" width="9.140625" style="14"/>
    <col min="2051" max="2051" width="10.85546875" style="14" bestFit="1" customWidth="1"/>
    <col min="2052" max="2250" width="9.140625" style="14"/>
    <col min="2251" max="2251" width="3.28515625" style="14" customWidth="1"/>
    <col min="2252" max="2252" width="49.5703125" style="14" customWidth="1"/>
    <col min="2253" max="2253" width="8.140625" style="14" customWidth="1"/>
    <col min="2254" max="2254" width="8.5703125" style="14" customWidth="1"/>
    <col min="2255" max="2255" width="6.85546875" style="14" customWidth="1"/>
    <col min="2256" max="2256" width="3.85546875" style="14" customWidth="1"/>
    <col min="2257" max="2257" width="7" style="14" customWidth="1"/>
    <col min="2258" max="2258" width="11" style="14" customWidth="1"/>
    <col min="2259" max="2285" width="9.140625" style="14"/>
    <col min="2286" max="2286" width="10.140625" style="14" customWidth="1"/>
    <col min="2287" max="2306" width="9.140625" style="14"/>
    <col min="2307" max="2307" width="10.85546875" style="14" bestFit="1" customWidth="1"/>
    <col min="2308" max="2506" width="9.140625" style="14"/>
    <col min="2507" max="2507" width="3.28515625" style="14" customWidth="1"/>
    <col min="2508" max="2508" width="49.5703125" style="14" customWidth="1"/>
    <col min="2509" max="2509" width="8.140625" style="14" customWidth="1"/>
    <col min="2510" max="2510" width="8.5703125" style="14" customWidth="1"/>
    <col min="2511" max="2511" width="6.85546875" style="14" customWidth="1"/>
    <col min="2512" max="2512" width="3.85546875" style="14" customWidth="1"/>
    <col min="2513" max="2513" width="7" style="14" customWidth="1"/>
    <col min="2514" max="2514" width="11" style="14" customWidth="1"/>
    <col min="2515" max="2541" width="9.140625" style="14"/>
    <col min="2542" max="2542" width="10.140625" style="14" customWidth="1"/>
    <col min="2543" max="2562" width="9.140625" style="14"/>
    <col min="2563" max="2563" width="10.85546875" style="14" bestFit="1" customWidth="1"/>
    <col min="2564" max="2762" width="9.140625" style="14"/>
    <col min="2763" max="2763" width="3.28515625" style="14" customWidth="1"/>
    <col min="2764" max="2764" width="49.5703125" style="14" customWidth="1"/>
    <col min="2765" max="2765" width="8.140625" style="14" customWidth="1"/>
    <col min="2766" max="2766" width="8.5703125" style="14" customWidth="1"/>
    <col min="2767" max="2767" width="6.85546875" style="14" customWidth="1"/>
    <col min="2768" max="2768" width="3.85546875" style="14" customWidth="1"/>
    <col min="2769" max="2769" width="7" style="14" customWidth="1"/>
    <col min="2770" max="2770" width="11" style="14" customWidth="1"/>
    <col min="2771" max="2797" width="9.140625" style="14"/>
    <col min="2798" max="2798" width="10.140625" style="14" customWidth="1"/>
    <col min="2799" max="2818" width="9.140625" style="14"/>
    <col min="2819" max="2819" width="10.85546875" style="14" bestFit="1" customWidth="1"/>
    <col min="2820" max="3018" width="9.140625" style="14"/>
    <col min="3019" max="3019" width="3.28515625" style="14" customWidth="1"/>
    <col min="3020" max="3020" width="49.5703125" style="14" customWidth="1"/>
    <col min="3021" max="3021" width="8.140625" style="14" customWidth="1"/>
    <col min="3022" max="3022" width="8.5703125" style="14" customWidth="1"/>
    <col min="3023" max="3023" width="6.85546875" style="14" customWidth="1"/>
    <col min="3024" max="3024" width="3.85546875" style="14" customWidth="1"/>
    <col min="3025" max="3025" width="7" style="14" customWidth="1"/>
    <col min="3026" max="3026" width="11" style="14" customWidth="1"/>
    <col min="3027" max="3053" width="9.140625" style="14"/>
    <col min="3054" max="3054" width="10.140625" style="14" customWidth="1"/>
    <col min="3055" max="3074" width="9.140625" style="14"/>
    <col min="3075" max="3075" width="10.85546875" style="14" bestFit="1" customWidth="1"/>
    <col min="3076" max="3274" width="9.140625" style="14"/>
    <col min="3275" max="3275" width="3.28515625" style="14" customWidth="1"/>
    <col min="3276" max="3276" width="49.5703125" style="14" customWidth="1"/>
    <col min="3277" max="3277" width="8.140625" style="14" customWidth="1"/>
    <col min="3278" max="3278" width="8.5703125" style="14" customWidth="1"/>
    <col min="3279" max="3279" width="6.85546875" style="14" customWidth="1"/>
    <col min="3280" max="3280" width="3.85546875" style="14" customWidth="1"/>
    <col min="3281" max="3281" width="7" style="14" customWidth="1"/>
    <col min="3282" max="3282" width="11" style="14" customWidth="1"/>
    <col min="3283" max="3309" width="9.140625" style="14"/>
    <col min="3310" max="3310" width="10.140625" style="14" customWidth="1"/>
    <col min="3311" max="3330" width="9.140625" style="14"/>
    <col min="3331" max="3331" width="10.85546875" style="14" bestFit="1" customWidth="1"/>
    <col min="3332" max="3530" width="9.140625" style="14"/>
    <col min="3531" max="3531" width="3.28515625" style="14" customWidth="1"/>
    <col min="3532" max="3532" width="49.5703125" style="14" customWidth="1"/>
    <col min="3533" max="3533" width="8.140625" style="14" customWidth="1"/>
    <col min="3534" max="3534" width="8.5703125" style="14" customWidth="1"/>
    <col min="3535" max="3535" width="6.85546875" style="14" customWidth="1"/>
    <col min="3536" max="3536" width="3.85546875" style="14" customWidth="1"/>
    <col min="3537" max="3537" width="7" style="14" customWidth="1"/>
    <col min="3538" max="3538" width="11" style="14" customWidth="1"/>
    <col min="3539" max="3565" width="9.140625" style="14"/>
    <col min="3566" max="3566" width="10.140625" style="14" customWidth="1"/>
    <col min="3567" max="3586" width="9.140625" style="14"/>
    <col min="3587" max="3587" width="10.85546875" style="14" bestFit="1" customWidth="1"/>
    <col min="3588" max="3786" width="9.140625" style="14"/>
    <col min="3787" max="3787" width="3.28515625" style="14" customWidth="1"/>
    <col min="3788" max="3788" width="49.5703125" style="14" customWidth="1"/>
    <col min="3789" max="3789" width="8.140625" style="14" customWidth="1"/>
    <col min="3790" max="3790" width="8.5703125" style="14" customWidth="1"/>
    <col min="3791" max="3791" width="6.85546875" style="14" customWidth="1"/>
    <col min="3792" max="3792" width="3.85546875" style="14" customWidth="1"/>
    <col min="3793" max="3793" width="7" style="14" customWidth="1"/>
    <col min="3794" max="3794" width="11" style="14" customWidth="1"/>
    <col min="3795" max="3821" width="9.140625" style="14"/>
    <col min="3822" max="3822" width="10.140625" style="14" customWidth="1"/>
    <col min="3823" max="3842" width="9.140625" style="14"/>
    <col min="3843" max="3843" width="10.85546875" style="14" bestFit="1" customWidth="1"/>
    <col min="3844" max="4042" width="9.140625" style="14"/>
    <col min="4043" max="4043" width="3.28515625" style="14" customWidth="1"/>
    <col min="4044" max="4044" width="49.5703125" style="14" customWidth="1"/>
    <col min="4045" max="4045" width="8.140625" style="14" customWidth="1"/>
    <col min="4046" max="4046" width="8.5703125" style="14" customWidth="1"/>
    <col min="4047" max="4047" width="6.85546875" style="14" customWidth="1"/>
    <col min="4048" max="4048" width="3.85546875" style="14" customWidth="1"/>
    <col min="4049" max="4049" width="7" style="14" customWidth="1"/>
    <col min="4050" max="4050" width="11" style="14" customWidth="1"/>
    <col min="4051" max="4077" width="9.140625" style="14"/>
    <col min="4078" max="4078" width="10.140625" style="14" customWidth="1"/>
    <col min="4079" max="4098" width="9.140625" style="14"/>
    <col min="4099" max="4099" width="10.85546875" style="14" bestFit="1" customWidth="1"/>
    <col min="4100" max="4298" width="9.140625" style="14"/>
    <col min="4299" max="4299" width="3.28515625" style="14" customWidth="1"/>
    <col min="4300" max="4300" width="49.5703125" style="14" customWidth="1"/>
    <col min="4301" max="4301" width="8.140625" style="14" customWidth="1"/>
    <col min="4302" max="4302" width="8.5703125" style="14" customWidth="1"/>
    <col min="4303" max="4303" width="6.85546875" style="14" customWidth="1"/>
    <col min="4304" max="4304" width="3.85546875" style="14" customWidth="1"/>
    <col min="4305" max="4305" width="7" style="14" customWidth="1"/>
    <col min="4306" max="4306" width="11" style="14" customWidth="1"/>
    <col min="4307" max="4333" width="9.140625" style="14"/>
    <col min="4334" max="4334" width="10.140625" style="14" customWidth="1"/>
    <col min="4335" max="4354" width="9.140625" style="14"/>
    <col min="4355" max="4355" width="10.85546875" style="14" bestFit="1" customWidth="1"/>
    <col min="4356" max="4554" width="9.140625" style="14"/>
    <col min="4555" max="4555" width="3.28515625" style="14" customWidth="1"/>
    <col min="4556" max="4556" width="49.5703125" style="14" customWidth="1"/>
    <col min="4557" max="4557" width="8.140625" style="14" customWidth="1"/>
    <col min="4558" max="4558" width="8.5703125" style="14" customWidth="1"/>
    <col min="4559" max="4559" width="6.85546875" style="14" customWidth="1"/>
    <col min="4560" max="4560" width="3.85546875" style="14" customWidth="1"/>
    <col min="4561" max="4561" width="7" style="14" customWidth="1"/>
    <col min="4562" max="4562" width="11" style="14" customWidth="1"/>
    <col min="4563" max="4589" width="9.140625" style="14"/>
    <col min="4590" max="4590" width="10.140625" style="14" customWidth="1"/>
    <col min="4591" max="4610" width="9.140625" style="14"/>
    <col min="4611" max="4611" width="10.85546875" style="14" bestFit="1" customWidth="1"/>
    <col min="4612" max="4810" width="9.140625" style="14"/>
    <col min="4811" max="4811" width="3.28515625" style="14" customWidth="1"/>
    <col min="4812" max="4812" width="49.5703125" style="14" customWidth="1"/>
    <col min="4813" max="4813" width="8.140625" style="14" customWidth="1"/>
    <col min="4814" max="4814" width="8.5703125" style="14" customWidth="1"/>
    <col min="4815" max="4815" width="6.85546875" style="14" customWidth="1"/>
    <col min="4816" max="4816" width="3.85546875" style="14" customWidth="1"/>
    <col min="4817" max="4817" width="7" style="14" customWidth="1"/>
    <col min="4818" max="4818" width="11" style="14" customWidth="1"/>
    <col min="4819" max="4845" width="9.140625" style="14"/>
    <col min="4846" max="4846" width="10.140625" style="14" customWidth="1"/>
    <col min="4847" max="4866" width="9.140625" style="14"/>
    <col min="4867" max="4867" width="10.85546875" style="14" bestFit="1" customWidth="1"/>
    <col min="4868" max="5066" width="9.140625" style="14"/>
    <col min="5067" max="5067" width="3.28515625" style="14" customWidth="1"/>
    <col min="5068" max="5068" width="49.5703125" style="14" customWidth="1"/>
    <col min="5069" max="5069" width="8.140625" style="14" customWidth="1"/>
    <col min="5070" max="5070" width="8.5703125" style="14" customWidth="1"/>
    <col min="5071" max="5071" width="6.85546875" style="14" customWidth="1"/>
    <col min="5072" max="5072" width="3.85546875" style="14" customWidth="1"/>
    <col min="5073" max="5073" width="7" style="14" customWidth="1"/>
    <col min="5074" max="5074" width="11" style="14" customWidth="1"/>
    <col min="5075" max="5101" width="9.140625" style="14"/>
    <col min="5102" max="5102" width="10.140625" style="14" customWidth="1"/>
    <col min="5103" max="5122" width="9.140625" style="14"/>
    <col min="5123" max="5123" width="10.85546875" style="14" bestFit="1" customWidth="1"/>
    <col min="5124" max="5322" width="9.140625" style="14"/>
    <col min="5323" max="5323" width="3.28515625" style="14" customWidth="1"/>
    <col min="5324" max="5324" width="49.5703125" style="14" customWidth="1"/>
    <col min="5325" max="5325" width="8.140625" style="14" customWidth="1"/>
    <col min="5326" max="5326" width="8.5703125" style="14" customWidth="1"/>
    <col min="5327" max="5327" width="6.85546875" style="14" customWidth="1"/>
    <col min="5328" max="5328" width="3.85546875" style="14" customWidth="1"/>
    <col min="5329" max="5329" width="7" style="14" customWidth="1"/>
    <col min="5330" max="5330" width="11" style="14" customWidth="1"/>
    <col min="5331" max="5357" width="9.140625" style="14"/>
    <col min="5358" max="5358" width="10.140625" style="14" customWidth="1"/>
    <col min="5359" max="5378" width="9.140625" style="14"/>
    <col min="5379" max="5379" width="10.85546875" style="14" bestFit="1" customWidth="1"/>
    <col min="5380" max="5578" width="9.140625" style="14"/>
    <col min="5579" max="5579" width="3.28515625" style="14" customWidth="1"/>
    <col min="5580" max="5580" width="49.5703125" style="14" customWidth="1"/>
    <col min="5581" max="5581" width="8.140625" style="14" customWidth="1"/>
    <col min="5582" max="5582" width="8.5703125" style="14" customWidth="1"/>
    <col min="5583" max="5583" width="6.85546875" style="14" customWidth="1"/>
    <col min="5584" max="5584" width="3.85546875" style="14" customWidth="1"/>
    <col min="5585" max="5585" width="7" style="14" customWidth="1"/>
    <col min="5586" max="5586" width="11" style="14" customWidth="1"/>
    <col min="5587" max="5613" width="9.140625" style="14"/>
    <col min="5614" max="5614" width="10.140625" style="14" customWidth="1"/>
    <col min="5615" max="5634" width="9.140625" style="14"/>
    <col min="5635" max="5635" width="10.85546875" style="14" bestFit="1" customWidth="1"/>
    <col min="5636" max="5834" width="9.140625" style="14"/>
    <col min="5835" max="5835" width="3.28515625" style="14" customWidth="1"/>
    <col min="5836" max="5836" width="49.5703125" style="14" customWidth="1"/>
    <col min="5837" max="5837" width="8.140625" style="14" customWidth="1"/>
    <col min="5838" max="5838" width="8.5703125" style="14" customWidth="1"/>
    <col min="5839" max="5839" width="6.85546875" style="14" customWidth="1"/>
    <col min="5840" max="5840" width="3.85546875" style="14" customWidth="1"/>
    <col min="5841" max="5841" width="7" style="14" customWidth="1"/>
    <col min="5842" max="5842" width="11" style="14" customWidth="1"/>
    <col min="5843" max="5869" width="9.140625" style="14"/>
    <col min="5870" max="5870" width="10.140625" style="14" customWidth="1"/>
    <col min="5871" max="5890" width="9.140625" style="14"/>
    <col min="5891" max="5891" width="10.85546875" style="14" bestFit="1" customWidth="1"/>
    <col min="5892" max="6090" width="9.140625" style="14"/>
    <col min="6091" max="6091" width="3.28515625" style="14" customWidth="1"/>
    <col min="6092" max="6092" width="49.5703125" style="14" customWidth="1"/>
    <col min="6093" max="6093" width="8.140625" style="14" customWidth="1"/>
    <col min="6094" max="6094" width="8.5703125" style="14" customWidth="1"/>
    <col min="6095" max="6095" width="6.85546875" style="14" customWidth="1"/>
    <col min="6096" max="6096" width="3.85546875" style="14" customWidth="1"/>
    <col min="6097" max="6097" width="7" style="14" customWidth="1"/>
    <col min="6098" max="6098" width="11" style="14" customWidth="1"/>
    <col min="6099" max="6125" width="9.140625" style="14"/>
    <col min="6126" max="6126" width="10.140625" style="14" customWidth="1"/>
    <col min="6127" max="6146" width="9.140625" style="14"/>
    <col min="6147" max="6147" width="10.85546875" style="14" bestFit="1" customWidth="1"/>
    <col min="6148" max="6346" width="9.140625" style="14"/>
    <col min="6347" max="6347" width="3.28515625" style="14" customWidth="1"/>
    <col min="6348" max="6348" width="49.5703125" style="14" customWidth="1"/>
    <col min="6349" max="6349" width="8.140625" style="14" customWidth="1"/>
    <col min="6350" max="6350" width="8.5703125" style="14" customWidth="1"/>
    <col min="6351" max="6351" width="6.85546875" style="14" customWidth="1"/>
    <col min="6352" max="6352" width="3.85546875" style="14" customWidth="1"/>
    <col min="6353" max="6353" width="7" style="14" customWidth="1"/>
    <col min="6354" max="6354" width="11" style="14" customWidth="1"/>
    <col min="6355" max="6381" width="9.140625" style="14"/>
    <col min="6382" max="6382" width="10.140625" style="14" customWidth="1"/>
    <col min="6383" max="6402" width="9.140625" style="14"/>
    <col min="6403" max="6403" width="10.85546875" style="14" bestFit="1" customWidth="1"/>
    <col min="6404" max="6602" width="9.140625" style="14"/>
    <col min="6603" max="6603" width="3.28515625" style="14" customWidth="1"/>
    <col min="6604" max="6604" width="49.5703125" style="14" customWidth="1"/>
    <col min="6605" max="6605" width="8.140625" style="14" customWidth="1"/>
    <col min="6606" max="6606" width="8.5703125" style="14" customWidth="1"/>
    <col min="6607" max="6607" width="6.85546875" style="14" customWidth="1"/>
    <col min="6608" max="6608" width="3.85546875" style="14" customWidth="1"/>
    <col min="6609" max="6609" width="7" style="14" customWidth="1"/>
    <col min="6610" max="6610" width="11" style="14" customWidth="1"/>
    <col min="6611" max="6637" width="9.140625" style="14"/>
    <col min="6638" max="6638" width="10.140625" style="14" customWidth="1"/>
    <col min="6639" max="6658" width="9.140625" style="14"/>
    <col min="6659" max="6659" width="10.85546875" style="14" bestFit="1" customWidth="1"/>
    <col min="6660" max="6858" width="9.140625" style="14"/>
    <col min="6859" max="6859" width="3.28515625" style="14" customWidth="1"/>
    <col min="6860" max="6860" width="49.5703125" style="14" customWidth="1"/>
    <col min="6861" max="6861" width="8.140625" style="14" customWidth="1"/>
    <col min="6862" max="6862" width="8.5703125" style="14" customWidth="1"/>
    <col min="6863" max="6863" width="6.85546875" style="14" customWidth="1"/>
    <col min="6864" max="6864" width="3.85546875" style="14" customWidth="1"/>
    <col min="6865" max="6865" width="7" style="14" customWidth="1"/>
    <col min="6866" max="6866" width="11" style="14" customWidth="1"/>
    <col min="6867" max="6893" width="9.140625" style="14"/>
    <col min="6894" max="6894" width="10.140625" style="14" customWidth="1"/>
    <col min="6895" max="6914" width="9.140625" style="14"/>
    <col min="6915" max="6915" width="10.85546875" style="14" bestFit="1" customWidth="1"/>
    <col min="6916" max="7114" width="9.140625" style="14"/>
    <col min="7115" max="7115" width="3.28515625" style="14" customWidth="1"/>
    <col min="7116" max="7116" width="49.5703125" style="14" customWidth="1"/>
    <col min="7117" max="7117" width="8.140625" style="14" customWidth="1"/>
    <col min="7118" max="7118" width="8.5703125" style="14" customWidth="1"/>
    <col min="7119" max="7119" width="6.85546875" style="14" customWidth="1"/>
    <col min="7120" max="7120" width="3.85546875" style="14" customWidth="1"/>
    <col min="7121" max="7121" width="7" style="14" customWidth="1"/>
    <col min="7122" max="7122" width="11" style="14" customWidth="1"/>
    <col min="7123" max="7149" width="9.140625" style="14"/>
    <col min="7150" max="7150" width="10.140625" style="14" customWidth="1"/>
    <col min="7151" max="7170" width="9.140625" style="14"/>
    <col min="7171" max="7171" width="10.85546875" style="14" bestFit="1" customWidth="1"/>
    <col min="7172" max="7370" width="9.140625" style="14"/>
    <col min="7371" max="7371" width="3.28515625" style="14" customWidth="1"/>
    <col min="7372" max="7372" width="49.5703125" style="14" customWidth="1"/>
    <col min="7373" max="7373" width="8.140625" style="14" customWidth="1"/>
    <col min="7374" max="7374" width="8.5703125" style="14" customWidth="1"/>
    <col min="7375" max="7375" width="6.85546875" style="14" customWidth="1"/>
    <col min="7376" max="7376" width="3.85546875" style="14" customWidth="1"/>
    <col min="7377" max="7377" width="7" style="14" customWidth="1"/>
    <col min="7378" max="7378" width="11" style="14" customWidth="1"/>
    <col min="7379" max="7405" width="9.140625" style="14"/>
    <col min="7406" max="7406" width="10.140625" style="14" customWidth="1"/>
    <col min="7407" max="7426" width="9.140625" style="14"/>
    <col min="7427" max="7427" width="10.85546875" style="14" bestFit="1" customWidth="1"/>
    <col min="7428" max="7626" width="9.140625" style="14"/>
    <col min="7627" max="7627" width="3.28515625" style="14" customWidth="1"/>
    <col min="7628" max="7628" width="49.5703125" style="14" customWidth="1"/>
    <col min="7629" max="7629" width="8.140625" style="14" customWidth="1"/>
    <col min="7630" max="7630" width="8.5703125" style="14" customWidth="1"/>
    <col min="7631" max="7631" width="6.85546875" style="14" customWidth="1"/>
    <col min="7632" max="7632" width="3.85546875" style="14" customWidth="1"/>
    <col min="7633" max="7633" width="7" style="14" customWidth="1"/>
    <col min="7634" max="7634" width="11" style="14" customWidth="1"/>
    <col min="7635" max="7661" width="9.140625" style="14"/>
    <col min="7662" max="7662" width="10.140625" style="14" customWidth="1"/>
    <col min="7663" max="7682" width="9.140625" style="14"/>
    <col min="7683" max="7683" width="10.85546875" style="14" bestFit="1" customWidth="1"/>
    <col min="7684" max="7882" width="9.140625" style="14"/>
    <col min="7883" max="7883" width="3.28515625" style="14" customWidth="1"/>
    <col min="7884" max="7884" width="49.5703125" style="14" customWidth="1"/>
    <col min="7885" max="7885" width="8.140625" style="14" customWidth="1"/>
    <col min="7886" max="7886" width="8.5703125" style="14" customWidth="1"/>
    <col min="7887" max="7887" width="6.85546875" style="14" customWidth="1"/>
    <col min="7888" max="7888" width="3.85546875" style="14" customWidth="1"/>
    <col min="7889" max="7889" width="7" style="14" customWidth="1"/>
    <col min="7890" max="7890" width="11" style="14" customWidth="1"/>
    <col min="7891" max="7917" width="9.140625" style="14"/>
    <col min="7918" max="7918" width="10.140625" style="14" customWidth="1"/>
    <col min="7919" max="7938" width="9.140625" style="14"/>
    <col min="7939" max="7939" width="10.85546875" style="14" bestFit="1" customWidth="1"/>
    <col min="7940" max="8138" width="9.140625" style="14"/>
    <col min="8139" max="8139" width="3.28515625" style="14" customWidth="1"/>
    <col min="8140" max="8140" width="49.5703125" style="14" customWidth="1"/>
    <col min="8141" max="8141" width="8.140625" style="14" customWidth="1"/>
    <col min="8142" max="8142" width="8.5703125" style="14" customWidth="1"/>
    <col min="8143" max="8143" width="6.85546875" style="14" customWidth="1"/>
    <col min="8144" max="8144" width="3.85546875" style="14" customWidth="1"/>
    <col min="8145" max="8145" width="7" style="14" customWidth="1"/>
    <col min="8146" max="8146" width="11" style="14" customWidth="1"/>
    <col min="8147" max="8173" width="9.140625" style="14"/>
    <col min="8174" max="8174" width="10.140625" style="14" customWidth="1"/>
    <col min="8175" max="8194" width="9.140625" style="14"/>
    <col min="8195" max="8195" width="10.85546875" style="14" bestFit="1" customWidth="1"/>
    <col min="8196" max="8394" width="9.140625" style="14"/>
    <col min="8395" max="8395" width="3.28515625" style="14" customWidth="1"/>
    <col min="8396" max="8396" width="49.5703125" style="14" customWidth="1"/>
    <col min="8397" max="8397" width="8.140625" style="14" customWidth="1"/>
    <col min="8398" max="8398" width="8.5703125" style="14" customWidth="1"/>
    <col min="8399" max="8399" width="6.85546875" style="14" customWidth="1"/>
    <col min="8400" max="8400" width="3.85546875" style="14" customWidth="1"/>
    <col min="8401" max="8401" width="7" style="14" customWidth="1"/>
    <col min="8402" max="8402" width="11" style="14" customWidth="1"/>
    <col min="8403" max="8429" width="9.140625" style="14"/>
    <col min="8430" max="8430" width="10.140625" style="14" customWidth="1"/>
    <col min="8431" max="8450" width="9.140625" style="14"/>
    <col min="8451" max="8451" width="10.85546875" style="14" bestFit="1" customWidth="1"/>
    <col min="8452" max="8650" width="9.140625" style="14"/>
    <col min="8651" max="8651" width="3.28515625" style="14" customWidth="1"/>
    <col min="8652" max="8652" width="49.5703125" style="14" customWidth="1"/>
    <col min="8653" max="8653" width="8.140625" style="14" customWidth="1"/>
    <col min="8654" max="8654" width="8.5703125" style="14" customWidth="1"/>
    <col min="8655" max="8655" width="6.85546875" style="14" customWidth="1"/>
    <col min="8656" max="8656" width="3.85546875" style="14" customWidth="1"/>
    <col min="8657" max="8657" width="7" style="14" customWidth="1"/>
    <col min="8658" max="8658" width="11" style="14" customWidth="1"/>
    <col min="8659" max="8685" width="9.140625" style="14"/>
    <col min="8686" max="8686" width="10.140625" style="14" customWidth="1"/>
    <col min="8687" max="8706" width="9.140625" style="14"/>
    <col min="8707" max="8707" width="10.85546875" style="14" bestFit="1" customWidth="1"/>
    <col min="8708" max="8906" width="9.140625" style="14"/>
    <col min="8907" max="8907" width="3.28515625" style="14" customWidth="1"/>
    <col min="8908" max="8908" width="49.5703125" style="14" customWidth="1"/>
    <col min="8909" max="8909" width="8.140625" style="14" customWidth="1"/>
    <col min="8910" max="8910" width="8.5703125" style="14" customWidth="1"/>
    <col min="8911" max="8911" width="6.85546875" style="14" customWidth="1"/>
    <col min="8912" max="8912" width="3.85546875" style="14" customWidth="1"/>
    <col min="8913" max="8913" width="7" style="14" customWidth="1"/>
    <col min="8914" max="8914" width="11" style="14" customWidth="1"/>
    <col min="8915" max="8941" width="9.140625" style="14"/>
    <col min="8942" max="8942" width="10.140625" style="14" customWidth="1"/>
    <col min="8943" max="8962" width="9.140625" style="14"/>
    <col min="8963" max="8963" width="10.85546875" style="14" bestFit="1" customWidth="1"/>
    <col min="8964" max="9162" width="9.140625" style="14"/>
    <col min="9163" max="9163" width="3.28515625" style="14" customWidth="1"/>
    <col min="9164" max="9164" width="49.5703125" style="14" customWidth="1"/>
    <col min="9165" max="9165" width="8.140625" style="14" customWidth="1"/>
    <col min="9166" max="9166" width="8.5703125" style="14" customWidth="1"/>
    <col min="9167" max="9167" width="6.85546875" style="14" customWidth="1"/>
    <col min="9168" max="9168" width="3.85546875" style="14" customWidth="1"/>
    <col min="9169" max="9169" width="7" style="14" customWidth="1"/>
    <col min="9170" max="9170" width="11" style="14" customWidth="1"/>
    <col min="9171" max="9197" width="9.140625" style="14"/>
    <col min="9198" max="9198" width="10.140625" style="14" customWidth="1"/>
    <col min="9199" max="9218" width="9.140625" style="14"/>
    <col min="9219" max="9219" width="10.85546875" style="14" bestFit="1" customWidth="1"/>
    <col min="9220" max="9418" width="9.140625" style="14"/>
    <col min="9419" max="9419" width="3.28515625" style="14" customWidth="1"/>
    <col min="9420" max="9420" width="49.5703125" style="14" customWidth="1"/>
    <col min="9421" max="9421" width="8.140625" style="14" customWidth="1"/>
    <col min="9422" max="9422" width="8.5703125" style="14" customWidth="1"/>
    <col min="9423" max="9423" width="6.85546875" style="14" customWidth="1"/>
    <col min="9424" max="9424" width="3.85546875" style="14" customWidth="1"/>
    <col min="9425" max="9425" width="7" style="14" customWidth="1"/>
    <col min="9426" max="9426" width="11" style="14" customWidth="1"/>
    <col min="9427" max="9453" width="9.140625" style="14"/>
    <col min="9454" max="9454" width="10.140625" style="14" customWidth="1"/>
    <col min="9455" max="9474" width="9.140625" style="14"/>
    <col min="9475" max="9475" width="10.85546875" style="14" bestFit="1" customWidth="1"/>
    <col min="9476" max="9674" width="9.140625" style="14"/>
    <col min="9675" max="9675" width="3.28515625" style="14" customWidth="1"/>
    <col min="9676" max="9676" width="49.5703125" style="14" customWidth="1"/>
    <col min="9677" max="9677" width="8.140625" style="14" customWidth="1"/>
    <col min="9678" max="9678" width="8.5703125" style="14" customWidth="1"/>
    <col min="9679" max="9679" width="6.85546875" style="14" customWidth="1"/>
    <col min="9680" max="9680" width="3.85546875" style="14" customWidth="1"/>
    <col min="9681" max="9681" width="7" style="14" customWidth="1"/>
    <col min="9682" max="9682" width="11" style="14" customWidth="1"/>
    <col min="9683" max="9709" width="9.140625" style="14"/>
    <col min="9710" max="9710" width="10.140625" style="14" customWidth="1"/>
    <col min="9711" max="9730" width="9.140625" style="14"/>
    <col min="9731" max="9731" width="10.85546875" style="14" bestFit="1" customWidth="1"/>
    <col min="9732" max="9930" width="9.140625" style="14"/>
    <col min="9931" max="9931" width="3.28515625" style="14" customWidth="1"/>
    <col min="9932" max="9932" width="49.5703125" style="14" customWidth="1"/>
    <col min="9933" max="9933" width="8.140625" style="14" customWidth="1"/>
    <col min="9934" max="9934" width="8.5703125" style="14" customWidth="1"/>
    <col min="9935" max="9935" width="6.85546875" style="14" customWidth="1"/>
    <col min="9936" max="9936" width="3.85546875" style="14" customWidth="1"/>
    <col min="9937" max="9937" width="7" style="14" customWidth="1"/>
    <col min="9938" max="9938" width="11" style="14" customWidth="1"/>
    <col min="9939" max="9965" width="9.140625" style="14"/>
    <col min="9966" max="9966" width="10.140625" style="14" customWidth="1"/>
    <col min="9967" max="9986" width="9.140625" style="14"/>
    <col min="9987" max="9987" width="10.85546875" style="14" bestFit="1" customWidth="1"/>
    <col min="9988" max="10186" width="9.140625" style="14"/>
    <col min="10187" max="10187" width="3.28515625" style="14" customWidth="1"/>
    <col min="10188" max="10188" width="49.5703125" style="14" customWidth="1"/>
    <col min="10189" max="10189" width="8.140625" style="14" customWidth="1"/>
    <col min="10190" max="10190" width="8.5703125" style="14" customWidth="1"/>
    <col min="10191" max="10191" width="6.85546875" style="14" customWidth="1"/>
    <col min="10192" max="10192" width="3.85546875" style="14" customWidth="1"/>
    <col min="10193" max="10193" width="7" style="14" customWidth="1"/>
    <col min="10194" max="10194" width="11" style="14" customWidth="1"/>
    <col min="10195" max="10221" width="9.140625" style="14"/>
    <col min="10222" max="10222" width="10.140625" style="14" customWidth="1"/>
    <col min="10223" max="10242" width="9.140625" style="14"/>
    <col min="10243" max="10243" width="10.85546875" style="14" bestFit="1" customWidth="1"/>
    <col min="10244" max="10442" width="9.140625" style="14"/>
    <col min="10443" max="10443" width="3.28515625" style="14" customWidth="1"/>
    <col min="10444" max="10444" width="49.5703125" style="14" customWidth="1"/>
    <col min="10445" max="10445" width="8.140625" style="14" customWidth="1"/>
    <col min="10446" max="10446" width="8.5703125" style="14" customWidth="1"/>
    <col min="10447" max="10447" width="6.85546875" style="14" customWidth="1"/>
    <col min="10448" max="10448" width="3.85546875" style="14" customWidth="1"/>
    <col min="10449" max="10449" width="7" style="14" customWidth="1"/>
    <col min="10450" max="10450" width="11" style="14" customWidth="1"/>
    <col min="10451" max="10477" width="9.140625" style="14"/>
    <col min="10478" max="10478" width="10.140625" style="14" customWidth="1"/>
    <col min="10479" max="10498" width="9.140625" style="14"/>
    <col min="10499" max="10499" width="10.85546875" style="14" bestFit="1" customWidth="1"/>
    <col min="10500" max="10698" width="9.140625" style="14"/>
    <col min="10699" max="10699" width="3.28515625" style="14" customWidth="1"/>
    <col min="10700" max="10700" width="49.5703125" style="14" customWidth="1"/>
    <col min="10701" max="10701" width="8.140625" style="14" customWidth="1"/>
    <col min="10702" max="10702" width="8.5703125" style="14" customWidth="1"/>
    <col min="10703" max="10703" width="6.85546875" style="14" customWidth="1"/>
    <col min="10704" max="10704" width="3.85546875" style="14" customWidth="1"/>
    <col min="10705" max="10705" width="7" style="14" customWidth="1"/>
    <col min="10706" max="10706" width="11" style="14" customWidth="1"/>
    <col min="10707" max="10733" width="9.140625" style="14"/>
    <col min="10734" max="10734" width="10.140625" style="14" customWidth="1"/>
    <col min="10735" max="10754" width="9.140625" style="14"/>
    <col min="10755" max="10755" width="10.85546875" style="14" bestFit="1" customWidth="1"/>
    <col min="10756" max="10954" width="9.140625" style="14"/>
    <col min="10955" max="10955" width="3.28515625" style="14" customWidth="1"/>
    <col min="10956" max="10956" width="49.5703125" style="14" customWidth="1"/>
    <col min="10957" max="10957" width="8.140625" style="14" customWidth="1"/>
    <col min="10958" max="10958" width="8.5703125" style="14" customWidth="1"/>
    <col min="10959" max="10959" width="6.85546875" style="14" customWidth="1"/>
    <col min="10960" max="10960" width="3.85546875" style="14" customWidth="1"/>
    <col min="10961" max="10961" width="7" style="14" customWidth="1"/>
    <col min="10962" max="10962" width="11" style="14" customWidth="1"/>
    <col min="10963" max="10989" width="9.140625" style="14"/>
    <col min="10990" max="10990" width="10.140625" style="14" customWidth="1"/>
    <col min="10991" max="11010" width="9.140625" style="14"/>
    <col min="11011" max="11011" width="10.85546875" style="14" bestFit="1" customWidth="1"/>
    <col min="11012" max="11210" width="9.140625" style="14"/>
    <col min="11211" max="11211" width="3.28515625" style="14" customWidth="1"/>
    <col min="11212" max="11212" width="49.5703125" style="14" customWidth="1"/>
    <col min="11213" max="11213" width="8.140625" style="14" customWidth="1"/>
    <col min="11214" max="11214" width="8.5703125" style="14" customWidth="1"/>
    <col min="11215" max="11215" width="6.85546875" style="14" customWidth="1"/>
    <col min="11216" max="11216" width="3.85546875" style="14" customWidth="1"/>
    <col min="11217" max="11217" width="7" style="14" customWidth="1"/>
    <col min="11218" max="11218" width="11" style="14" customWidth="1"/>
    <col min="11219" max="11245" width="9.140625" style="14"/>
    <col min="11246" max="11246" width="10.140625" style="14" customWidth="1"/>
    <col min="11247" max="11266" width="9.140625" style="14"/>
    <col min="11267" max="11267" width="10.85546875" style="14" bestFit="1" customWidth="1"/>
    <col min="11268" max="11466" width="9.140625" style="14"/>
    <col min="11467" max="11467" width="3.28515625" style="14" customWidth="1"/>
    <col min="11468" max="11468" width="49.5703125" style="14" customWidth="1"/>
    <col min="11469" max="11469" width="8.140625" style="14" customWidth="1"/>
    <col min="11470" max="11470" width="8.5703125" style="14" customWidth="1"/>
    <col min="11471" max="11471" width="6.85546875" style="14" customWidth="1"/>
    <col min="11472" max="11472" width="3.85546875" style="14" customWidth="1"/>
    <col min="11473" max="11473" width="7" style="14" customWidth="1"/>
    <col min="11474" max="11474" width="11" style="14" customWidth="1"/>
    <col min="11475" max="11501" width="9.140625" style="14"/>
    <col min="11502" max="11502" width="10.140625" style="14" customWidth="1"/>
    <col min="11503" max="11522" width="9.140625" style="14"/>
    <col min="11523" max="11523" width="10.85546875" style="14" bestFit="1" customWidth="1"/>
    <col min="11524" max="11722" width="9.140625" style="14"/>
    <col min="11723" max="11723" width="3.28515625" style="14" customWidth="1"/>
    <col min="11724" max="11724" width="49.5703125" style="14" customWidth="1"/>
    <col min="11725" max="11725" width="8.140625" style="14" customWidth="1"/>
    <col min="11726" max="11726" width="8.5703125" style="14" customWidth="1"/>
    <col min="11727" max="11727" width="6.85546875" style="14" customWidth="1"/>
    <col min="11728" max="11728" width="3.85546875" style="14" customWidth="1"/>
    <col min="11729" max="11729" width="7" style="14" customWidth="1"/>
    <col min="11730" max="11730" width="11" style="14" customWidth="1"/>
    <col min="11731" max="11757" width="9.140625" style="14"/>
    <col min="11758" max="11758" width="10.140625" style="14" customWidth="1"/>
    <col min="11759" max="11778" width="9.140625" style="14"/>
    <col min="11779" max="11779" width="10.85546875" style="14" bestFit="1" customWidth="1"/>
    <col min="11780" max="11978" width="9.140625" style="14"/>
    <col min="11979" max="11979" width="3.28515625" style="14" customWidth="1"/>
    <col min="11980" max="11980" width="49.5703125" style="14" customWidth="1"/>
    <col min="11981" max="11981" width="8.140625" style="14" customWidth="1"/>
    <col min="11982" max="11982" width="8.5703125" style="14" customWidth="1"/>
    <col min="11983" max="11983" width="6.85546875" style="14" customWidth="1"/>
    <col min="11984" max="11984" width="3.85546875" style="14" customWidth="1"/>
    <col min="11985" max="11985" width="7" style="14" customWidth="1"/>
    <col min="11986" max="11986" width="11" style="14" customWidth="1"/>
    <col min="11987" max="12013" width="9.140625" style="14"/>
    <col min="12014" max="12014" width="10.140625" style="14" customWidth="1"/>
    <col min="12015" max="12034" width="9.140625" style="14"/>
    <col min="12035" max="12035" width="10.85546875" style="14" bestFit="1" customWidth="1"/>
    <col min="12036" max="12234" width="9.140625" style="14"/>
    <col min="12235" max="12235" width="3.28515625" style="14" customWidth="1"/>
    <col min="12236" max="12236" width="49.5703125" style="14" customWidth="1"/>
    <col min="12237" max="12237" width="8.140625" style="14" customWidth="1"/>
    <col min="12238" max="12238" width="8.5703125" style="14" customWidth="1"/>
    <col min="12239" max="12239" width="6.85546875" style="14" customWidth="1"/>
    <col min="12240" max="12240" width="3.85546875" style="14" customWidth="1"/>
    <col min="12241" max="12241" width="7" style="14" customWidth="1"/>
    <col min="12242" max="12242" width="11" style="14" customWidth="1"/>
    <col min="12243" max="12269" width="9.140625" style="14"/>
    <col min="12270" max="12270" width="10.140625" style="14" customWidth="1"/>
    <col min="12271" max="12290" width="9.140625" style="14"/>
    <col min="12291" max="12291" width="10.85546875" style="14" bestFit="1" customWidth="1"/>
    <col min="12292" max="12490" width="9.140625" style="14"/>
    <col min="12491" max="12491" width="3.28515625" style="14" customWidth="1"/>
    <col min="12492" max="12492" width="49.5703125" style="14" customWidth="1"/>
    <col min="12493" max="12493" width="8.140625" style="14" customWidth="1"/>
    <col min="12494" max="12494" width="8.5703125" style="14" customWidth="1"/>
    <col min="12495" max="12495" width="6.85546875" style="14" customWidth="1"/>
    <col min="12496" max="12496" width="3.85546875" style="14" customWidth="1"/>
    <col min="12497" max="12497" width="7" style="14" customWidth="1"/>
    <col min="12498" max="12498" width="11" style="14" customWidth="1"/>
    <col min="12499" max="12525" width="9.140625" style="14"/>
    <col min="12526" max="12526" width="10.140625" style="14" customWidth="1"/>
    <col min="12527" max="12546" width="9.140625" style="14"/>
    <col min="12547" max="12547" width="10.85546875" style="14" bestFit="1" customWidth="1"/>
    <col min="12548" max="12746" width="9.140625" style="14"/>
    <col min="12747" max="12747" width="3.28515625" style="14" customWidth="1"/>
    <col min="12748" max="12748" width="49.5703125" style="14" customWidth="1"/>
    <col min="12749" max="12749" width="8.140625" style="14" customWidth="1"/>
    <col min="12750" max="12750" width="8.5703125" style="14" customWidth="1"/>
    <col min="12751" max="12751" width="6.85546875" style="14" customWidth="1"/>
    <col min="12752" max="12752" width="3.85546875" style="14" customWidth="1"/>
    <col min="12753" max="12753" width="7" style="14" customWidth="1"/>
    <col min="12754" max="12754" width="11" style="14" customWidth="1"/>
    <col min="12755" max="12781" width="9.140625" style="14"/>
    <col min="12782" max="12782" width="10.140625" style="14" customWidth="1"/>
    <col min="12783" max="12802" width="9.140625" style="14"/>
    <col min="12803" max="12803" width="10.85546875" style="14" bestFit="1" customWidth="1"/>
    <col min="12804" max="13002" width="9.140625" style="14"/>
    <col min="13003" max="13003" width="3.28515625" style="14" customWidth="1"/>
    <col min="13004" max="13004" width="49.5703125" style="14" customWidth="1"/>
    <col min="13005" max="13005" width="8.140625" style="14" customWidth="1"/>
    <col min="13006" max="13006" width="8.5703125" style="14" customWidth="1"/>
    <col min="13007" max="13007" width="6.85546875" style="14" customWidth="1"/>
    <col min="13008" max="13008" width="3.85546875" style="14" customWidth="1"/>
    <col min="13009" max="13009" width="7" style="14" customWidth="1"/>
    <col min="13010" max="13010" width="11" style="14" customWidth="1"/>
    <col min="13011" max="13037" width="9.140625" style="14"/>
    <col min="13038" max="13038" width="10.140625" style="14" customWidth="1"/>
    <col min="13039" max="13058" width="9.140625" style="14"/>
    <col min="13059" max="13059" width="10.85546875" style="14" bestFit="1" customWidth="1"/>
    <col min="13060" max="13258" width="9.140625" style="14"/>
    <col min="13259" max="13259" width="3.28515625" style="14" customWidth="1"/>
    <col min="13260" max="13260" width="49.5703125" style="14" customWidth="1"/>
    <col min="13261" max="13261" width="8.140625" style="14" customWidth="1"/>
    <col min="13262" max="13262" width="8.5703125" style="14" customWidth="1"/>
    <col min="13263" max="13263" width="6.85546875" style="14" customWidth="1"/>
    <col min="13264" max="13264" width="3.85546875" style="14" customWidth="1"/>
    <col min="13265" max="13265" width="7" style="14" customWidth="1"/>
    <col min="13266" max="13266" width="11" style="14" customWidth="1"/>
    <col min="13267" max="13293" width="9.140625" style="14"/>
    <col min="13294" max="13294" width="10.140625" style="14" customWidth="1"/>
    <col min="13295" max="13314" width="9.140625" style="14"/>
    <col min="13315" max="13315" width="10.85546875" style="14" bestFit="1" customWidth="1"/>
    <col min="13316" max="13514" width="9.140625" style="14"/>
    <col min="13515" max="13515" width="3.28515625" style="14" customWidth="1"/>
    <col min="13516" max="13516" width="49.5703125" style="14" customWidth="1"/>
    <col min="13517" max="13517" width="8.140625" style="14" customWidth="1"/>
    <col min="13518" max="13518" width="8.5703125" style="14" customWidth="1"/>
    <col min="13519" max="13519" width="6.85546875" style="14" customWidth="1"/>
    <col min="13520" max="13520" width="3.85546875" style="14" customWidth="1"/>
    <col min="13521" max="13521" width="7" style="14" customWidth="1"/>
    <col min="13522" max="13522" width="11" style="14" customWidth="1"/>
    <col min="13523" max="13549" width="9.140625" style="14"/>
    <col min="13550" max="13550" width="10.140625" style="14" customWidth="1"/>
    <col min="13551" max="13570" width="9.140625" style="14"/>
    <col min="13571" max="13571" width="10.85546875" style="14" bestFit="1" customWidth="1"/>
    <col min="13572" max="13770" width="9.140625" style="14"/>
    <col min="13771" max="13771" width="3.28515625" style="14" customWidth="1"/>
    <col min="13772" max="13772" width="49.5703125" style="14" customWidth="1"/>
    <col min="13773" max="13773" width="8.140625" style="14" customWidth="1"/>
    <col min="13774" max="13774" width="8.5703125" style="14" customWidth="1"/>
    <col min="13775" max="13775" width="6.85546875" style="14" customWidth="1"/>
    <col min="13776" max="13776" width="3.85546875" style="14" customWidth="1"/>
    <col min="13777" max="13777" width="7" style="14" customWidth="1"/>
    <col min="13778" max="13778" width="11" style="14" customWidth="1"/>
    <col min="13779" max="13805" width="9.140625" style="14"/>
    <col min="13806" max="13806" width="10.140625" style="14" customWidth="1"/>
    <col min="13807" max="13826" width="9.140625" style="14"/>
    <col min="13827" max="13827" width="10.85546875" style="14" bestFit="1" customWidth="1"/>
    <col min="13828" max="14026" width="9.140625" style="14"/>
    <col min="14027" max="14027" width="3.28515625" style="14" customWidth="1"/>
    <col min="14028" max="14028" width="49.5703125" style="14" customWidth="1"/>
    <col min="14029" max="14029" width="8.140625" style="14" customWidth="1"/>
    <col min="14030" max="14030" width="8.5703125" style="14" customWidth="1"/>
    <col min="14031" max="14031" width="6.85546875" style="14" customWidth="1"/>
    <col min="14032" max="14032" width="3.85546875" style="14" customWidth="1"/>
    <col min="14033" max="14033" width="7" style="14" customWidth="1"/>
    <col min="14034" max="14034" width="11" style="14" customWidth="1"/>
    <col min="14035" max="14061" width="9.140625" style="14"/>
    <col min="14062" max="14062" width="10.140625" style="14" customWidth="1"/>
    <col min="14063" max="14082" width="9.140625" style="14"/>
    <col min="14083" max="14083" width="10.85546875" style="14" bestFit="1" customWidth="1"/>
    <col min="14084" max="14282" width="9.140625" style="14"/>
    <col min="14283" max="14283" width="3.28515625" style="14" customWidth="1"/>
    <col min="14284" max="14284" width="49.5703125" style="14" customWidth="1"/>
    <col min="14285" max="14285" width="8.140625" style="14" customWidth="1"/>
    <col min="14286" max="14286" width="8.5703125" style="14" customWidth="1"/>
    <col min="14287" max="14287" width="6.85546875" style="14" customWidth="1"/>
    <col min="14288" max="14288" width="3.85546875" style="14" customWidth="1"/>
    <col min="14289" max="14289" width="7" style="14" customWidth="1"/>
    <col min="14290" max="14290" width="11" style="14" customWidth="1"/>
    <col min="14291" max="14317" width="9.140625" style="14"/>
    <col min="14318" max="14318" width="10.140625" style="14" customWidth="1"/>
    <col min="14319" max="14338" width="9.140625" style="14"/>
    <col min="14339" max="14339" width="10.85546875" style="14" bestFit="1" customWidth="1"/>
    <col min="14340" max="14538" width="9.140625" style="14"/>
    <col min="14539" max="14539" width="3.28515625" style="14" customWidth="1"/>
    <col min="14540" max="14540" width="49.5703125" style="14" customWidth="1"/>
    <col min="14541" max="14541" width="8.140625" style="14" customWidth="1"/>
    <col min="14542" max="14542" width="8.5703125" style="14" customWidth="1"/>
    <col min="14543" max="14543" width="6.85546875" style="14" customWidth="1"/>
    <col min="14544" max="14544" width="3.85546875" style="14" customWidth="1"/>
    <col min="14545" max="14545" width="7" style="14" customWidth="1"/>
    <col min="14546" max="14546" width="11" style="14" customWidth="1"/>
    <col min="14547" max="14573" width="9.140625" style="14"/>
    <col min="14574" max="14574" width="10.140625" style="14" customWidth="1"/>
    <col min="14575" max="14594" width="9.140625" style="14"/>
    <col min="14595" max="14595" width="10.85546875" style="14" bestFit="1" customWidth="1"/>
    <col min="14596" max="14794" width="9.140625" style="14"/>
    <col min="14795" max="14795" width="3.28515625" style="14" customWidth="1"/>
    <col min="14796" max="14796" width="49.5703125" style="14" customWidth="1"/>
    <col min="14797" max="14797" width="8.140625" style="14" customWidth="1"/>
    <col min="14798" max="14798" width="8.5703125" style="14" customWidth="1"/>
    <col min="14799" max="14799" width="6.85546875" style="14" customWidth="1"/>
    <col min="14800" max="14800" width="3.85546875" style="14" customWidth="1"/>
    <col min="14801" max="14801" width="7" style="14" customWidth="1"/>
    <col min="14802" max="14802" width="11" style="14" customWidth="1"/>
    <col min="14803" max="14829" width="9.140625" style="14"/>
    <col min="14830" max="14830" width="10.140625" style="14" customWidth="1"/>
    <col min="14831" max="14850" width="9.140625" style="14"/>
    <col min="14851" max="14851" width="10.85546875" style="14" bestFit="1" customWidth="1"/>
    <col min="14852" max="15050" width="9.140625" style="14"/>
    <col min="15051" max="15051" width="3.28515625" style="14" customWidth="1"/>
    <col min="15052" max="15052" width="49.5703125" style="14" customWidth="1"/>
    <col min="15053" max="15053" width="8.140625" style="14" customWidth="1"/>
    <col min="15054" max="15054" width="8.5703125" style="14" customWidth="1"/>
    <col min="15055" max="15055" width="6.85546875" style="14" customWidth="1"/>
    <col min="15056" max="15056" width="3.85546875" style="14" customWidth="1"/>
    <col min="15057" max="15057" width="7" style="14" customWidth="1"/>
    <col min="15058" max="15058" width="11" style="14" customWidth="1"/>
    <col min="15059" max="15085" width="9.140625" style="14"/>
    <col min="15086" max="15086" width="10.140625" style="14" customWidth="1"/>
    <col min="15087" max="15106" width="9.140625" style="14"/>
    <col min="15107" max="15107" width="10.85546875" style="14" bestFit="1" customWidth="1"/>
    <col min="15108" max="15306" width="9.140625" style="14"/>
    <col min="15307" max="15307" width="3.28515625" style="14" customWidth="1"/>
    <col min="15308" max="15308" width="49.5703125" style="14" customWidth="1"/>
    <col min="15309" max="15309" width="8.140625" style="14" customWidth="1"/>
    <col min="15310" max="15310" width="8.5703125" style="14" customWidth="1"/>
    <col min="15311" max="15311" width="6.85546875" style="14" customWidth="1"/>
    <col min="15312" max="15312" width="3.85546875" style="14" customWidth="1"/>
    <col min="15313" max="15313" width="7" style="14" customWidth="1"/>
    <col min="15314" max="15314" width="11" style="14" customWidth="1"/>
    <col min="15315" max="15341" width="9.140625" style="14"/>
    <col min="15342" max="15342" width="10.140625" style="14" customWidth="1"/>
    <col min="15343" max="15362" width="9.140625" style="14"/>
    <col min="15363" max="15363" width="10.85546875" style="14" bestFit="1" customWidth="1"/>
    <col min="15364" max="15562" width="9.140625" style="14"/>
    <col min="15563" max="15563" width="3.28515625" style="14" customWidth="1"/>
    <col min="15564" max="15564" width="49.5703125" style="14" customWidth="1"/>
    <col min="15565" max="15565" width="8.140625" style="14" customWidth="1"/>
    <col min="15566" max="15566" width="8.5703125" style="14" customWidth="1"/>
    <col min="15567" max="15567" width="6.85546875" style="14" customWidth="1"/>
    <col min="15568" max="15568" width="3.85546875" style="14" customWidth="1"/>
    <col min="15569" max="15569" width="7" style="14" customWidth="1"/>
    <col min="15570" max="15570" width="11" style="14" customWidth="1"/>
    <col min="15571" max="15597" width="9.140625" style="14"/>
    <col min="15598" max="15598" width="10.140625" style="14" customWidth="1"/>
    <col min="15599" max="15618" width="9.140625" style="14"/>
    <col min="15619" max="15619" width="10.85546875" style="14" bestFit="1" customWidth="1"/>
    <col min="15620" max="15818" width="9.140625" style="14"/>
    <col min="15819" max="15819" width="3.28515625" style="14" customWidth="1"/>
    <col min="15820" max="15820" width="49.5703125" style="14" customWidth="1"/>
    <col min="15821" max="15821" width="8.140625" style="14" customWidth="1"/>
    <col min="15822" max="15822" width="8.5703125" style="14" customWidth="1"/>
    <col min="15823" max="15823" width="6.85546875" style="14" customWidth="1"/>
    <col min="15824" max="15824" width="3.85546875" style="14" customWidth="1"/>
    <col min="15825" max="15825" width="7" style="14" customWidth="1"/>
    <col min="15826" max="15826" width="11" style="14" customWidth="1"/>
    <col min="15827" max="15853" width="9.140625" style="14"/>
    <col min="15854" max="15854" width="10.140625" style="14" customWidth="1"/>
    <col min="15855" max="15874" width="9.140625" style="14"/>
    <col min="15875" max="15875" width="10.85546875" style="14" bestFit="1" customWidth="1"/>
    <col min="15876" max="16074" width="9.140625" style="14"/>
    <col min="16075" max="16075" width="3.28515625" style="14" customWidth="1"/>
    <col min="16076" max="16076" width="49.5703125" style="14" customWidth="1"/>
    <col min="16077" max="16077" width="8.140625" style="14" customWidth="1"/>
    <col min="16078" max="16078" width="8.5703125" style="14" customWidth="1"/>
    <col min="16079" max="16079" width="6.85546875" style="14" customWidth="1"/>
    <col min="16080" max="16080" width="3.85546875" style="14" customWidth="1"/>
    <col min="16081" max="16081" width="7" style="14" customWidth="1"/>
    <col min="16082" max="16082" width="11" style="14" customWidth="1"/>
    <col min="16083" max="16109" width="9.140625" style="14"/>
    <col min="16110" max="16110" width="10.140625" style="14" customWidth="1"/>
    <col min="16111" max="16130" width="9.140625" style="14"/>
    <col min="16131" max="16131" width="10.85546875" style="14" bestFit="1" customWidth="1"/>
    <col min="16132" max="16384" width="9.140625" style="14"/>
  </cols>
  <sheetData>
    <row r="1" spans="1:3" s="2" customFormat="1" x14ac:dyDescent="0.25">
      <c r="A1" s="67" t="s">
        <v>97</v>
      </c>
      <c r="B1" s="67"/>
      <c r="C1" s="1"/>
    </row>
    <row r="2" spans="1:3" s="2" customFormat="1" ht="12.75" customHeight="1" x14ac:dyDescent="0.25">
      <c r="A2" s="67" t="s">
        <v>94</v>
      </c>
      <c r="B2" s="67"/>
      <c r="C2" s="1"/>
    </row>
    <row r="3" spans="1:3" s="2" customFormat="1" x14ac:dyDescent="0.25">
      <c r="A3" s="67" t="s">
        <v>95</v>
      </c>
      <c r="B3" s="67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98</v>
      </c>
      <c r="C5" s="6">
        <v>-76086.698500000028</v>
      </c>
    </row>
    <row r="6" spans="1:3" s="10" customFormat="1" x14ac:dyDescent="0.25">
      <c r="A6" s="8"/>
      <c r="B6" s="9" t="s">
        <v>96</v>
      </c>
      <c r="C6" s="8"/>
    </row>
    <row r="7" spans="1:3" ht="13.5" customHeight="1" x14ac:dyDescent="0.25">
      <c r="A7" s="11"/>
      <c r="B7" s="12" t="s">
        <v>0</v>
      </c>
      <c r="C7" s="13">
        <v>2939.9040000000005</v>
      </c>
    </row>
    <row r="8" spans="1:3" ht="15" customHeight="1" x14ac:dyDescent="0.25">
      <c r="A8" s="15"/>
      <c r="B8" s="16" t="s">
        <v>1</v>
      </c>
      <c r="C8" s="17">
        <v>0</v>
      </c>
    </row>
    <row r="9" spans="1:3" ht="18" customHeight="1" x14ac:dyDescent="0.25">
      <c r="A9" s="15"/>
      <c r="B9" s="16" t="s">
        <v>2</v>
      </c>
      <c r="C9" s="17">
        <v>6927.3599999999979</v>
      </c>
    </row>
    <row r="10" spans="1:3" ht="22.5" customHeight="1" x14ac:dyDescent="0.25">
      <c r="A10" s="15"/>
      <c r="B10" s="18" t="s">
        <v>3</v>
      </c>
      <c r="C10" s="17">
        <v>0</v>
      </c>
    </row>
    <row r="11" spans="1:3" ht="19.5" customHeight="1" x14ac:dyDescent="0.25">
      <c r="A11" s="19"/>
      <c r="B11" s="12" t="s">
        <v>4</v>
      </c>
      <c r="C11" s="17">
        <v>659.65899999999999</v>
      </c>
    </row>
    <row r="12" spans="1:3" ht="18" customHeight="1" x14ac:dyDescent="0.25">
      <c r="A12" s="15"/>
      <c r="B12" s="18" t="s">
        <v>5</v>
      </c>
      <c r="C12" s="17">
        <v>0</v>
      </c>
    </row>
    <row r="13" spans="1:3" ht="16.5" thickBot="1" x14ac:dyDescent="0.3">
      <c r="A13" s="20"/>
      <c r="B13" s="21" t="s">
        <v>6</v>
      </c>
      <c r="C13" s="58">
        <f>SUM(C7:C12)</f>
        <v>10526.922999999999</v>
      </c>
    </row>
    <row r="14" spans="1:3" ht="16.5" thickBot="1" x14ac:dyDescent="0.3">
      <c r="A14" s="22" t="s">
        <v>7</v>
      </c>
      <c r="B14" s="23" t="s">
        <v>8</v>
      </c>
      <c r="C14" s="17"/>
    </row>
    <row r="15" spans="1:3" x14ac:dyDescent="0.25">
      <c r="A15" s="19"/>
      <c r="B15" s="12" t="s">
        <v>9</v>
      </c>
      <c r="C15" s="17">
        <v>0</v>
      </c>
    </row>
    <row r="16" spans="1:3" x14ac:dyDescent="0.25">
      <c r="A16" s="15"/>
      <c r="B16" s="16" t="s">
        <v>10</v>
      </c>
      <c r="C16" s="17">
        <v>0</v>
      </c>
    </row>
    <row r="17" spans="1:3" hidden="1" x14ac:dyDescent="0.25">
      <c r="A17" s="20"/>
      <c r="B17" s="24" t="s">
        <v>11</v>
      </c>
      <c r="C17" s="17">
        <v>0</v>
      </c>
    </row>
    <row r="18" spans="1:3" x14ac:dyDescent="0.25">
      <c r="A18" s="20"/>
      <c r="B18" s="21" t="s">
        <v>12</v>
      </c>
      <c r="C18" s="17">
        <v>0</v>
      </c>
    </row>
    <row r="19" spans="1:3" ht="16.5" thickBot="1" x14ac:dyDescent="0.3">
      <c r="A19" s="25"/>
      <c r="B19" s="21" t="s">
        <v>6</v>
      </c>
      <c r="C19" s="58">
        <v>0</v>
      </c>
    </row>
    <row r="20" spans="1:3" ht="16.5" hidden="1" thickBot="1" x14ac:dyDescent="0.3">
      <c r="A20" s="22" t="s">
        <v>13</v>
      </c>
      <c r="B20" s="26" t="s">
        <v>14</v>
      </c>
      <c r="C20" s="17">
        <v>0</v>
      </c>
    </row>
    <row r="21" spans="1:3" ht="16.5" hidden="1" thickBot="1" x14ac:dyDescent="0.3">
      <c r="A21" s="27" t="s">
        <v>15</v>
      </c>
      <c r="B21" s="28" t="s">
        <v>16</v>
      </c>
      <c r="C21" s="17">
        <v>0</v>
      </c>
    </row>
    <row r="22" spans="1:3" ht="16.5" hidden="1" thickBot="1" x14ac:dyDescent="0.3">
      <c r="A22" s="19"/>
      <c r="B22" s="29" t="s">
        <v>17</v>
      </c>
      <c r="C22" s="17">
        <v>0</v>
      </c>
    </row>
    <row r="23" spans="1:3" ht="16.5" hidden="1" thickBot="1" x14ac:dyDescent="0.3">
      <c r="A23" s="19"/>
      <c r="B23" s="30" t="s">
        <v>18</v>
      </c>
      <c r="C23" s="17">
        <v>0</v>
      </c>
    </row>
    <row r="24" spans="1:3" ht="16.5" hidden="1" thickBot="1" x14ac:dyDescent="0.3">
      <c r="A24" s="19"/>
      <c r="B24" s="30" t="s">
        <v>19</v>
      </c>
      <c r="C24" s="17">
        <v>0</v>
      </c>
    </row>
    <row r="25" spans="1:3" ht="16.5" hidden="1" thickBot="1" x14ac:dyDescent="0.3">
      <c r="A25" s="19"/>
      <c r="B25" s="30" t="s">
        <v>20</v>
      </c>
      <c r="C25" s="17">
        <v>0</v>
      </c>
    </row>
    <row r="26" spans="1:3" ht="16.5" hidden="1" thickBot="1" x14ac:dyDescent="0.3">
      <c r="A26" s="19"/>
      <c r="B26" s="30" t="s">
        <v>21</v>
      </c>
      <c r="C26" s="17">
        <v>0</v>
      </c>
    </row>
    <row r="27" spans="1:3" ht="16.5" hidden="1" thickBot="1" x14ac:dyDescent="0.3">
      <c r="A27" s="31"/>
      <c r="B27" s="32" t="s">
        <v>22</v>
      </c>
      <c r="C27" s="17">
        <v>0</v>
      </c>
    </row>
    <row r="28" spans="1:3" ht="16.5" hidden="1" thickBot="1" x14ac:dyDescent="0.3">
      <c r="A28" s="20"/>
      <c r="B28" s="32" t="s">
        <v>23</v>
      </c>
      <c r="C28" s="17">
        <v>0</v>
      </c>
    </row>
    <row r="29" spans="1:3" ht="16.5" thickBot="1" x14ac:dyDescent="0.3">
      <c r="A29" s="27" t="s">
        <v>24</v>
      </c>
      <c r="B29" s="33" t="s">
        <v>25</v>
      </c>
      <c r="C29" s="17"/>
    </row>
    <row r="30" spans="1:3" ht="31.5" x14ac:dyDescent="0.25">
      <c r="A30" s="19"/>
      <c r="B30" s="12" t="s">
        <v>26</v>
      </c>
      <c r="C30" s="17">
        <v>0</v>
      </c>
    </row>
    <row r="31" spans="1:3" x14ac:dyDescent="0.25">
      <c r="A31" s="15"/>
      <c r="B31" s="16" t="s">
        <v>27</v>
      </c>
      <c r="C31" s="17">
        <v>0</v>
      </c>
    </row>
    <row r="32" spans="1:3" x14ac:dyDescent="0.25">
      <c r="A32" s="15"/>
      <c r="B32" s="16" t="s">
        <v>28</v>
      </c>
      <c r="C32" s="17">
        <v>0</v>
      </c>
    </row>
    <row r="33" spans="1:3" x14ac:dyDescent="0.25">
      <c r="A33" s="15"/>
      <c r="B33" s="18" t="s">
        <v>29</v>
      </c>
      <c r="C33" s="17">
        <v>0</v>
      </c>
    </row>
    <row r="34" spans="1:3" x14ac:dyDescent="0.25">
      <c r="A34" s="15"/>
      <c r="B34" s="34" t="s">
        <v>30</v>
      </c>
      <c r="C34" s="17">
        <v>0</v>
      </c>
    </row>
    <row r="35" spans="1:3" x14ac:dyDescent="0.25">
      <c r="A35" s="20"/>
      <c r="B35" s="21" t="s">
        <v>31</v>
      </c>
      <c r="C35" s="17">
        <v>0</v>
      </c>
    </row>
    <row r="36" spans="1:3" x14ac:dyDescent="0.25">
      <c r="A36" s="20"/>
      <c r="B36" s="21" t="s">
        <v>32</v>
      </c>
      <c r="C36" s="17">
        <v>0</v>
      </c>
    </row>
    <row r="37" spans="1:3" ht="16.5" thickBot="1" x14ac:dyDescent="0.3">
      <c r="A37" s="20"/>
      <c r="B37" s="21" t="s">
        <v>6</v>
      </c>
      <c r="C37" s="58">
        <f>SUM(C30:C36)</f>
        <v>0</v>
      </c>
    </row>
    <row r="38" spans="1:3" ht="16.5" thickBot="1" x14ac:dyDescent="0.3">
      <c r="A38" s="27" t="s">
        <v>13</v>
      </c>
      <c r="B38" s="33" t="s">
        <v>33</v>
      </c>
      <c r="C38" s="17"/>
    </row>
    <row r="39" spans="1:3" x14ac:dyDescent="0.25">
      <c r="A39" s="35"/>
      <c r="B39" s="34" t="s">
        <v>34</v>
      </c>
      <c r="C39" s="17">
        <v>0</v>
      </c>
    </row>
    <row r="40" spans="1:3" x14ac:dyDescent="0.25">
      <c r="A40" s="35"/>
      <c r="B40" s="18" t="s">
        <v>35</v>
      </c>
      <c r="C40" s="17">
        <v>247.04400000000004</v>
      </c>
    </row>
    <row r="41" spans="1:3" ht="35.25" customHeight="1" x14ac:dyDescent="0.25">
      <c r="A41" s="36"/>
      <c r="B41" s="16" t="s">
        <v>36</v>
      </c>
      <c r="C41" s="17">
        <v>0</v>
      </c>
    </row>
    <row r="42" spans="1:3" ht="31.5" x14ac:dyDescent="0.25">
      <c r="A42" s="36"/>
      <c r="B42" s="16" t="s">
        <v>37</v>
      </c>
      <c r="C42" s="17">
        <v>0</v>
      </c>
    </row>
    <row r="43" spans="1:3" ht="31.5" x14ac:dyDescent="0.25">
      <c r="A43" s="36"/>
      <c r="B43" s="16" t="s">
        <v>38</v>
      </c>
      <c r="C43" s="17">
        <v>0</v>
      </c>
    </row>
    <row r="44" spans="1:3" ht="36.75" customHeight="1" x14ac:dyDescent="0.25">
      <c r="A44" s="36"/>
      <c r="B44" s="16" t="s">
        <v>39</v>
      </c>
      <c r="C44" s="17">
        <v>0</v>
      </c>
    </row>
    <row r="45" spans="1:3" ht="31.5" x14ac:dyDescent="0.25">
      <c r="A45" s="36"/>
      <c r="B45" s="16" t="s">
        <v>40</v>
      </c>
      <c r="C45" s="17">
        <v>0</v>
      </c>
    </row>
    <row r="46" spans="1:3" ht="16.5" thickBot="1" x14ac:dyDescent="0.3">
      <c r="A46" s="37"/>
      <c r="B46" s="24" t="s">
        <v>6</v>
      </c>
      <c r="C46" s="58">
        <v>247.04400000000004</v>
      </c>
    </row>
    <row r="47" spans="1:3" ht="16.5" thickBot="1" x14ac:dyDescent="0.3">
      <c r="A47" s="27" t="s">
        <v>15</v>
      </c>
      <c r="B47" s="26" t="s">
        <v>41</v>
      </c>
      <c r="C47" s="17">
        <v>0</v>
      </c>
    </row>
    <row r="48" spans="1:3" ht="32.25" thickBot="1" x14ac:dyDescent="0.3">
      <c r="A48" s="27" t="s">
        <v>42</v>
      </c>
      <c r="B48" s="59" t="s">
        <v>43</v>
      </c>
      <c r="C48" s="17"/>
    </row>
    <row r="49" spans="1:3" hidden="1" x14ac:dyDescent="0.25">
      <c r="A49" s="38"/>
      <c r="B49" s="39" t="s">
        <v>44</v>
      </c>
      <c r="C49" s="17">
        <v>0</v>
      </c>
    </row>
    <row r="50" spans="1:3" x14ac:dyDescent="0.25">
      <c r="A50" s="35"/>
      <c r="B50" s="34" t="s">
        <v>45</v>
      </c>
      <c r="C50" s="17">
        <v>6532.6</v>
      </c>
    </row>
    <row r="51" spans="1:3" x14ac:dyDescent="0.25">
      <c r="A51" s="36"/>
      <c r="B51" s="18" t="s">
        <v>46</v>
      </c>
      <c r="C51" s="17">
        <v>5067.3999999999996</v>
      </c>
    </row>
    <row r="52" spans="1:3" x14ac:dyDescent="0.25">
      <c r="A52" s="36"/>
      <c r="B52" s="18" t="s">
        <v>47</v>
      </c>
      <c r="C52" s="17">
        <v>2683.2000000000003</v>
      </c>
    </row>
    <row r="53" spans="1:3" x14ac:dyDescent="0.25">
      <c r="A53" s="36"/>
      <c r="B53" s="18" t="s">
        <v>48</v>
      </c>
      <c r="C53" s="17">
        <v>187.2</v>
      </c>
    </row>
    <row r="54" spans="1:3" x14ac:dyDescent="0.25">
      <c r="A54" s="36"/>
      <c r="B54" s="18" t="s">
        <v>49</v>
      </c>
      <c r="C54" s="17">
        <v>920.69999999999993</v>
      </c>
    </row>
    <row r="55" spans="1:3" ht="16.5" thickBot="1" x14ac:dyDescent="0.3">
      <c r="A55" s="40"/>
      <c r="B55" s="41" t="s">
        <v>6</v>
      </c>
      <c r="C55" s="58">
        <f>SUM(C50:C54)</f>
        <v>15391.100000000002</v>
      </c>
    </row>
    <row r="56" spans="1:3" ht="16.5" thickBot="1" x14ac:dyDescent="0.3">
      <c r="A56" s="27" t="s">
        <v>50</v>
      </c>
      <c r="B56" s="33" t="s">
        <v>51</v>
      </c>
      <c r="C56" s="17"/>
    </row>
    <row r="57" spans="1:3" hidden="1" x14ac:dyDescent="0.25">
      <c r="A57" s="42"/>
      <c r="B57" s="43" t="s">
        <v>52</v>
      </c>
      <c r="C57" s="17">
        <v>0</v>
      </c>
    </row>
    <row r="58" spans="1:3" ht="13.5" hidden="1" customHeight="1" x14ac:dyDescent="0.25">
      <c r="A58" s="38"/>
      <c r="B58" s="44" t="s">
        <v>53</v>
      </c>
      <c r="C58" s="17">
        <v>0</v>
      </c>
    </row>
    <row r="59" spans="1:3" ht="31.5" hidden="1" x14ac:dyDescent="0.25">
      <c r="A59" s="37"/>
      <c r="B59" s="24" t="s">
        <v>54</v>
      </c>
      <c r="C59" s="17">
        <v>0</v>
      </c>
    </row>
    <row r="60" spans="1:3" ht="14.25" hidden="1" customHeight="1" x14ac:dyDescent="0.25">
      <c r="A60" s="37"/>
      <c r="B60" s="24" t="s">
        <v>55</v>
      </c>
      <c r="C60" s="17">
        <v>0</v>
      </c>
    </row>
    <row r="61" spans="1:3" x14ac:dyDescent="0.25">
      <c r="A61" s="37"/>
      <c r="B61" s="21" t="s">
        <v>56</v>
      </c>
      <c r="C61" s="17">
        <v>0</v>
      </c>
    </row>
    <row r="62" spans="1:3" hidden="1" x14ac:dyDescent="0.25">
      <c r="A62" s="37"/>
      <c r="B62" s="21" t="s">
        <v>57</v>
      </c>
      <c r="C62" s="17">
        <v>0</v>
      </c>
    </row>
    <row r="63" spans="1:3" ht="16.5" thickBot="1" x14ac:dyDescent="0.3">
      <c r="A63" s="40"/>
      <c r="B63" s="41" t="s">
        <v>23</v>
      </c>
      <c r="C63" s="58">
        <v>0</v>
      </c>
    </row>
    <row r="64" spans="1:3" ht="16.5" thickBot="1" x14ac:dyDescent="0.3">
      <c r="A64" s="27" t="s">
        <v>58</v>
      </c>
      <c r="B64" s="33" t="s">
        <v>59</v>
      </c>
      <c r="C64" s="17"/>
    </row>
    <row r="65" spans="1:3" ht="47.25" x14ac:dyDescent="0.25">
      <c r="A65" s="35"/>
      <c r="B65" s="12" t="s">
        <v>60</v>
      </c>
      <c r="C65" s="17">
        <v>900.98400000000004</v>
      </c>
    </row>
    <row r="66" spans="1:3" ht="31.5" x14ac:dyDescent="0.25">
      <c r="A66" s="36"/>
      <c r="B66" s="16" t="s">
        <v>61</v>
      </c>
      <c r="C66" s="17">
        <v>2281.5240000000003</v>
      </c>
    </row>
    <row r="67" spans="1:3" ht="31.5" x14ac:dyDescent="0.25">
      <c r="A67" s="36"/>
      <c r="B67" s="16" t="s">
        <v>62</v>
      </c>
      <c r="C67" s="17">
        <v>1801.9680000000001</v>
      </c>
    </row>
    <row r="68" spans="1:3" ht="31.5" x14ac:dyDescent="0.25">
      <c r="A68" s="36"/>
      <c r="B68" s="16" t="s">
        <v>63</v>
      </c>
      <c r="C68" s="17">
        <v>3603.9360000000001</v>
      </c>
    </row>
    <row r="69" spans="1:3" x14ac:dyDescent="0.25">
      <c r="A69" s="37"/>
      <c r="B69" s="24" t="s">
        <v>64</v>
      </c>
      <c r="C69" s="17">
        <v>0</v>
      </c>
    </row>
    <row r="70" spans="1:3" hidden="1" x14ac:dyDescent="0.25">
      <c r="A70" s="37"/>
      <c r="B70" s="24" t="s">
        <v>65</v>
      </c>
      <c r="C70" s="17">
        <v>0</v>
      </c>
    </row>
    <row r="71" spans="1:3" ht="16.5" thickBot="1" x14ac:dyDescent="0.3">
      <c r="A71" s="37"/>
      <c r="B71" s="21" t="s">
        <v>23</v>
      </c>
      <c r="C71" s="58">
        <f>SUM(C65:C70)</f>
        <v>8588.4120000000003</v>
      </c>
    </row>
    <row r="72" spans="1:3" ht="32.25" thickBot="1" x14ac:dyDescent="0.3">
      <c r="A72" s="27" t="s">
        <v>66</v>
      </c>
      <c r="B72" s="45" t="s">
        <v>67</v>
      </c>
      <c r="C72" s="58">
        <v>4533.9840000000004</v>
      </c>
    </row>
    <row r="73" spans="1:3" ht="16.5" thickBot="1" x14ac:dyDescent="0.3">
      <c r="A73" s="42" t="s">
        <v>68</v>
      </c>
      <c r="B73" s="46" t="s">
        <v>69</v>
      </c>
      <c r="C73" s="58">
        <v>1264.2839999999999</v>
      </c>
    </row>
    <row r="74" spans="1:3" ht="16.5" thickBot="1" x14ac:dyDescent="0.3">
      <c r="A74" s="27" t="s">
        <v>70</v>
      </c>
      <c r="B74" s="26" t="s">
        <v>71</v>
      </c>
      <c r="C74" s="58">
        <v>629.1</v>
      </c>
    </row>
    <row r="75" spans="1:3" ht="16.5" thickBot="1" x14ac:dyDescent="0.3">
      <c r="A75" s="47" t="s">
        <v>72</v>
      </c>
      <c r="B75" s="48" t="s">
        <v>73</v>
      </c>
      <c r="C75" s="58">
        <v>1165</v>
      </c>
    </row>
    <row r="76" spans="1:3" ht="16.5" thickBot="1" x14ac:dyDescent="0.3">
      <c r="A76" s="27" t="s">
        <v>74</v>
      </c>
      <c r="B76" s="33" t="s">
        <v>75</v>
      </c>
      <c r="C76" s="17"/>
    </row>
    <row r="77" spans="1:3" x14ac:dyDescent="0.25">
      <c r="A77" s="35"/>
      <c r="B77" s="34" t="s">
        <v>76</v>
      </c>
      <c r="C77" s="17">
        <v>5470.44</v>
      </c>
    </row>
    <row r="78" spans="1:3" x14ac:dyDescent="0.25">
      <c r="A78" s="15"/>
      <c r="B78" s="18" t="s">
        <v>77</v>
      </c>
      <c r="C78" s="17">
        <v>4122.1200000000008</v>
      </c>
    </row>
    <row r="79" spans="1:3" ht="36.75" customHeight="1" x14ac:dyDescent="0.25">
      <c r="A79" s="15"/>
      <c r="B79" s="16" t="s">
        <v>78</v>
      </c>
      <c r="C79" s="17">
        <v>4013.3999999999992</v>
      </c>
    </row>
    <row r="80" spans="1:3" ht="34.5" customHeight="1" x14ac:dyDescent="0.25">
      <c r="A80" s="15"/>
      <c r="B80" s="16" t="s">
        <v>79</v>
      </c>
      <c r="C80" s="17">
        <v>4013.3999999999992</v>
      </c>
    </row>
    <row r="81" spans="1:3" ht="47.25" x14ac:dyDescent="0.25">
      <c r="A81" s="20"/>
      <c r="B81" s="24" t="s">
        <v>80</v>
      </c>
      <c r="C81" s="17">
        <v>4013.3999999999992</v>
      </c>
    </row>
    <row r="82" spans="1:3" ht="15.75" hidden="1" customHeight="1" x14ac:dyDescent="0.25">
      <c r="A82" s="20"/>
      <c r="B82" s="24" t="s">
        <v>81</v>
      </c>
      <c r="C82" s="17">
        <v>0</v>
      </c>
    </row>
    <row r="83" spans="1:3" ht="15.75" hidden="1" customHeight="1" x14ac:dyDescent="0.25">
      <c r="A83" s="20"/>
      <c r="B83" s="24" t="s">
        <v>82</v>
      </c>
      <c r="C83" s="17">
        <v>0</v>
      </c>
    </row>
    <row r="84" spans="1:3" ht="16.5" thickBot="1" x14ac:dyDescent="0.3">
      <c r="A84" s="20"/>
      <c r="B84" s="21" t="s">
        <v>23</v>
      </c>
      <c r="C84" s="58">
        <f>SUM(C77:C83)</f>
        <v>21632.76</v>
      </c>
    </row>
    <row r="85" spans="1:3" ht="16.5" thickBot="1" x14ac:dyDescent="0.3">
      <c r="A85" s="22" t="s">
        <v>83</v>
      </c>
      <c r="B85" s="33" t="s">
        <v>84</v>
      </c>
      <c r="C85" s="17"/>
    </row>
    <row r="86" spans="1:3" x14ac:dyDescent="0.25">
      <c r="A86" s="49"/>
      <c r="B86" s="34" t="s">
        <v>85</v>
      </c>
      <c r="C86" s="17"/>
    </row>
    <row r="87" spans="1:3" x14ac:dyDescent="0.25">
      <c r="A87" s="49"/>
      <c r="B87" s="50" t="s">
        <v>86</v>
      </c>
      <c r="C87" s="17">
        <v>510.96</v>
      </c>
    </row>
    <row r="88" spans="1:3" x14ac:dyDescent="0.25">
      <c r="A88" s="51"/>
      <c r="B88" s="18" t="s">
        <v>87</v>
      </c>
      <c r="C88" s="17">
        <v>0</v>
      </c>
    </row>
    <row r="89" spans="1:3" x14ac:dyDescent="0.25">
      <c r="A89" s="51"/>
      <c r="B89" s="52" t="s">
        <v>88</v>
      </c>
      <c r="C89" s="17">
        <v>0</v>
      </c>
    </row>
    <row r="90" spans="1:3" ht="16.5" thickBot="1" x14ac:dyDescent="0.3">
      <c r="A90" s="53"/>
      <c r="B90" s="54" t="s">
        <v>23</v>
      </c>
      <c r="C90" s="58">
        <v>510.96</v>
      </c>
    </row>
    <row r="91" spans="1:3" ht="16.5" thickBot="1" x14ac:dyDescent="0.3">
      <c r="A91" s="22" t="s">
        <v>89</v>
      </c>
      <c r="B91" s="55" t="s">
        <v>90</v>
      </c>
      <c r="C91" s="58">
        <v>0</v>
      </c>
    </row>
    <row r="92" spans="1:3" ht="16.5" thickBot="1" x14ac:dyDescent="0.3">
      <c r="A92" s="22" t="s">
        <v>91</v>
      </c>
      <c r="B92" s="28" t="s">
        <v>92</v>
      </c>
      <c r="C92" s="58">
        <v>21754.404000000002</v>
      </c>
    </row>
    <row r="93" spans="1:3" x14ac:dyDescent="0.25">
      <c r="A93" s="56"/>
      <c r="B93" s="57" t="s">
        <v>93</v>
      </c>
      <c r="C93" s="58">
        <f>C13+C19+C37+C46+C47+C55+C63+C71+C72+C73+C74+C75+C84+C90+C92</f>
        <v>86243.971000000005</v>
      </c>
    </row>
    <row r="94" spans="1:3" s="10" customFormat="1" x14ac:dyDescent="0.25">
      <c r="A94" s="60"/>
      <c r="B94" s="61" t="s">
        <v>99</v>
      </c>
      <c r="C94" s="62">
        <v>92118.36</v>
      </c>
    </row>
    <row r="95" spans="1:3" s="7" customFormat="1" x14ac:dyDescent="0.25">
      <c r="A95" s="60"/>
      <c r="B95" s="61" t="s">
        <v>100</v>
      </c>
      <c r="C95" s="62">
        <v>87148.73</v>
      </c>
    </row>
    <row r="96" spans="1:3" s="7" customFormat="1" x14ac:dyDescent="0.25">
      <c r="A96" s="63"/>
      <c r="B96" s="61" t="s">
        <v>102</v>
      </c>
      <c r="C96" s="64">
        <f>C95-C93</f>
        <v>904.75899999999092</v>
      </c>
    </row>
    <row r="97" spans="1:3" s="7" customFormat="1" x14ac:dyDescent="0.25">
      <c r="A97" s="63"/>
      <c r="B97" s="61" t="s">
        <v>101</v>
      </c>
      <c r="C97" s="64">
        <f>C96+C5</f>
        <v>-75181.939500000037</v>
      </c>
    </row>
    <row r="98" spans="1:3" s="10" customFormat="1" x14ac:dyDescent="0.25">
      <c r="A98" s="65"/>
      <c r="C98" s="66"/>
    </row>
    <row r="99" spans="1:3" s="10" customFormat="1" x14ac:dyDescent="0.25">
      <c r="A99" s="65"/>
      <c r="C99" s="66"/>
    </row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2025-01-28T06:25:37Z</dcterms:created>
  <dcterms:modified xsi:type="dcterms:W3CDTF">2025-02-21T01:28:41Z</dcterms:modified>
</cp:coreProperties>
</file>