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80" yWindow="1485" windowWidth="23250" windowHeight="106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1" i="1" l="1"/>
  <c r="C92" i="1"/>
</calcChain>
</file>

<file path=xl/comments1.xml><?xml version="1.0" encoding="utf-8"?>
<comments xmlns="http://schemas.openxmlformats.org/spreadsheetml/2006/main">
  <authors>
    <author>NAV</author>
  </authors>
  <commentList>
    <comment ref="B9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<sst xmlns="http://schemas.openxmlformats.org/spreadsheetml/2006/main" count="108" uniqueCount="98">
  <si>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</si>
  <si>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</si>
  <si>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Мытье лестничных площадок и маршей  нижних 2ух этажей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</si>
  <si>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</si>
  <si>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</si>
  <si>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</si>
  <si>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</si>
  <si>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</si>
  <si>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>Удаление с крыш снега и наледи (сбивание сосулей)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</si>
  <si>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</si>
  <si>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</si>
  <si>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</si>
  <si>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</si>
  <si>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</si>
  <si>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</si>
  <si>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</si>
  <si>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</si>
  <si>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</si>
  <si>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</si>
  <si>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</si>
  <si>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</si>
  <si>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</si>
  <si>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</si>
  <si>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</si>
  <si>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</si>
  <si>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</si>
  <si>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</si>
  <si>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</si>
  <si>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</si>
  <si>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</si>
  <si>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</si>
  <si>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</si>
  <si>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</si>
  <si>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</si>
  <si>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</si>
  <si>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</si>
  <si>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</si>
  <si>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</si>
  <si>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</si>
  <si>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</si>
  <si>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</si>
  <si>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</si>
  <si>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</si>
  <si>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</si>
  <si>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</si>
  <si>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</si>
  <si>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</si>
  <si>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</si>
  <si>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</si>
  <si>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</si>
  <si>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</si>
  <si>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</si>
  <si>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</si>
  <si>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</si>
  <si>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</si>
  <si>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</si>
  <si>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</si>
  <si>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</si>
  <si>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</si>
  <si>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</si>
  <si>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</si>
  <si>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</si>
  <si>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</si>
  <si>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</si>
  <si>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</si>
  <si>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</si>
  <si>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</si>
  <si>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</si>
  <si>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</si>
  <si>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</si>
  <si>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</si>
  <si>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</si>
  <si>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</si>
  <si>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</si>
  <si>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устранение засора канализационного коллектора Ду 100 мм</t>
  </si>
  <si>
    <t>устранение засора канализационного коллектора Ду 100 мм(стояк кв.№3)</t>
  </si>
  <si>
    <t>устранение засора канализации коллектора Ду 100 мм</t>
  </si>
  <si>
    <t>замена запорной арматуры  Ду 15 мм на стояке ГВС</t>
  </si>
  <si>
    <t>замена запорной арматуры(вентиль)  Ду 15 мм на стояках отопления (стояки кв.№1) с отжигом</t>
  </si>
  <si>
    <t>Текущий ремонт систем конструктивных элементов</t>
  </si>
  <si>
    <t>укрепление профильного листа б/у на площадке ТКО</t>
  </si>
  <si>
    <t>ремонт кровли после урагана (по смете)</t>
  </si>
  <si>
    <t>обрезка веток</t>
  </si>
  <si>
    <t>дополнительная уборка снега трактором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</si>
  <si>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</si>
  <si>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</si>
  <si>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</si>
  <si>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</si>
  <si>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</si>
  <si>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</si>
  <si>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</si>
  <si>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</si>
  <si>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</si>
  <si>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</si>
  <si>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</si>
  <si>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</si>
  <si>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МКД по ул.Диктатуры Пролетариата 7</t>
  </si>
  <si>
    <t>Дополнительные средства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</si>
</sst>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Alignment="1">
      <alignment vertical="top"/>
    </xf>
    <xf numFmtId="0" fontId="0" fillId="0" borderId="0" xfId="0" applyBorder="1"/>
    <xf numFmtId="2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4" fontId="7" fillId="0" borderId="3" xfId="2" applyNumberFormat="1" applyFont="1" applyFill="1" applyBorder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wrapText="1"/>
    </xf>
    <xf numFmtId="0" fontId="9" fillId="0" borderId="0" xfId="0" applyFont="1"/>
    <xf numFmtId="16" fontId="7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vertical="top" wrapText="1"/>
    </xf>
    <xf numFmtId="49" fontId="7" fillId="0" borderId="7" xfId="0" applyNumberFormat="1" applyFont="1" applyBorder="1" applyAlignment="1"/>
    <xf numFmtId="0" fontId="4" fillId="0" borderId="8" xfId="0" applyFont="1" applyBorder="1" applyAlignment="1">
      <alignment vertical="top" wrapText="1"/>
    </xf>
    <xf numFmtId="49" fontId="7" fillId="0" borderId="5" xfId="0" applyNumberFormat="1" applyFont="1" applyBorder="1" applyAlignment="1"/>
    <xf numFmtId="0" fontId="4" fillId="0" borderId="8" xfId="0" applyFont="1" applyBorder="1" applyAlignment="1">
      <alignment vertical="top"/>
    </xf>
    <xf numFmtId="49" fontId="7" fillId="0" borderId="9" xfId="0" applyNumberFormat="1" applyFont="1" applyBorder="1" applyAlignment="1"/>
    <xf numFmtId="0" fontId="4" fillId="0" borderId="10" xfId="0" applyFont="1" applyBorder="1" applyAlignment="1">
      <alignment vertical="top"/>
    </xf>
    <xf numFmtId="49" fontId="7" fillId="0" borderId="11" xfId="0" applyNumberFormat="1" applyFont="1" applyBorder="1" applyAlignment="1">
      <alignment horizontal="center"/>
    </xf>
    <xf numFmtId="0" fontId="7" fillId="0" borderId="2" xfId="0" applyFont="1" applyBorder="1" applyAlignment="1">
      <alignment vertical="top"/>
    </xf>
    <xf numFmtId="49" fontId="7" fillId="0" borderId="12" xfId="0" applyNumberFormat="1" applyFont="1" applyBorder="1" applyAlignment="1"/>
    <xf numFmtId="0" fontId="7" fillId="0" borderId="13" xfId="0" applyFont="1" applyBorder="1" applyAlignment="1">
      <alignment vertical="top"/>
    </xf>
    <xf numFmtId="49" fontId="7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vertical="top"/>
    </xf>
    <xf numFmtId="49" fontId="7" fillId="0" borderId="14" xfId="0" applyNumberFormat="1" applyFont="1" applyBorder="1" applyAlignment="1"/>
    <xf numFmtId="49" fontId="7" fillId="0" borderId="5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49" fontId="7" fillId="0" borderId="16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 applyAlignment="1">
      <alignment vertical="top"/>
    </xf>
    <xf numFmtId="43" fontId="9" fillId="0" borderId="0" xfId="0" applyNumberFormat="1" applyFont="1"/>
    <xf numFmtId="49" fontId="4" fillId="0" borderId="15" xfId="0" applyNumberFormat="1" applyFont="1" applyBorder="1" applyAlignment="1">
      <alignment vertical="top" wrapText="1"/>
    </xf>
    <xf numFmtId="43" fontId="4" fillId="0" borderId="18" xfId="2" applyNumberFormat="1" applyFont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0" fontId="4" fillId="2" borderId="0" xfId="0" applyFont="1" applyFill="1" applyBorder="1"/>
    <xf numFmtId="43" fontId="4" fillId="2" borderId="0" xfId="0" applyNumberFormat="1" applyFont="1" applyFill="1" applyBorder="1"/>
    <xf numFmtId="43" fontId="4" fillId="2" borderId="0" xfId="2" applyNumberFormat="1" applyFont="1" applyFill="1" applyBorder="1" applyAlignment="1">
      <alignment horizontal="right" wrapText="1"/>
    </xf>
    <xf numFmtId="2" fontId="9" fillId="2" borderId="0" xfId="0" applyNumberFormat="1" applyFont="1" applyFill="1" applyBorder="1"/>
    <xf numFmtId="0" fontId="4" fillId="0" borderId="19" xfId="1" applyFont="1" applyFill="1" applyBorder="1" applyAlignment="1">
      <alignment horizontal="center"/>
    </xf>
    <xf numFmtId="0" fontId="7" fillId="0" borderId="20" xfId="1" applyFont="1" applyFill="1" applyBorder="1"/>
    <xf numFmtId="4" fontId="7" fillId="0" borderId="21" xfId="2" applyNumberFormat="1" applyFont="1" applyFill="1" applyBorder="1" applyAlignment="1"/>
    <xf numFmtId="0" fontId="4" fillId="0" borderId="7" xfId="1" applyFont="1" applyFill="1" applyBorder="1" applyAlignment="1">
      <alignment horizontal="center"/>
    </xf>
    <xf numFmtId="0" fontId="7" fillId="0" borderId="22" xfId="1" applyFont="1" applyFill="1" applyBorder="1"/>
    <xf numFmtId="4" fontId="7" fillId="0" borderId="23" xfId="2" applyNumberFormat="1" applyFont="1" applyFill="1" applyBorder="1" applyAlignment="1"/>
    <xf numFmtId="0" fontId="4" fillId="0" borderId="24" xfId="1" applyFont="1" applyFill="1" applyBorder="1" applyAlignment="1">
      <alignment horizontal="center"/>
    </xf>
    <xf numFmtId="0" fontId="7" fillId="0" borderId="25" xfId="1" applyFont="1" applyFill="1" applyBorder="1"/>
    <xf numFmtId="4" fontId="7" fillId="0" borderId="26" xfId="2" applyNumberFormat="1" applyFont="1" applyFill="1" applyBorder="1" applyAlignment="1"/>
    <xf numFmtId="43" fontId="4" fillId="0" borderId="27" xfId="2" applyNumberFormat="1" applyFont="1" applyBorder="1" applyAlignment="1">
      <alignment horizontal="right" wrapText="1"/>
    </xf>
    <xf numFmtId="43" fontId="4" fillId="0" borderId="28" xfId="2" applyNumberFormat="1" applyFont="1" applyBorder="1" applyAlignment="1">
      <alignment horizontal="right" wrapText="1"/>
    </xf>
    <xf numFmtId="164" fontId="4" fillId="0" borderId="29" xfId="2" applyNumberFormat="1" applyFont="1" applyBorder="1"/>
    <xf numFmtId="49" fontId="7" fillId="0" borderId="30" xfId="0" applyNumberFormat="1" applyFont="1" applyBorder="1" applyAlignment="1">
      <alignment horizontal="center"/>
    </xf>
    <xf numFmtId="49" fontId="7" fillId="0" borderId="1" xfId="0" applyNumberFormat="1" applyFont="1" applyBorder="1" applyAlignment="1"/>
    <xf numFmtId="0" fontId="7" fillId="0" borderId="0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C5" sqref="C5"/>
    </sheetView>
  </sheetViews>
  <sheetFormatPr defaultColWidth="9.28515625" defaultRowHeight="15" x14ac:dyDescent="0.25"/>
  <cols>
    <col min="1" max="1" width="3.5703125" customWidth="1"/>
    <col min="2" max="2" width="78.28515625" style="3" customWidth="1"/>
    <col min="3" max="3" width="13.42578125" customWidth="1"/>
    <col min="4" max="4" width="14.5703125" bestFit="1" customWidth="1"/>
    <col min="5" max="6" width="12.7109375" bestFit="1" customWidth="1"/>
    <col min="7" max="7" width="11.140625" bestFit="1" customWidth="1"/>
    <col min="8" max="200" width="8.85546875" customWidth="1"/>
    <col min="201" max="201" width="3.5703125" customWidth="1"/>
    <col min="202" max="202" width="40.7109375" customWidth="1"/>
    <col min="203" max="207" width="7.85546875" customWidth="1"/>
    <col min="208" max="209" width="9.28515625" customWidth="1"/>
    <col min="210" max="217" width="8.85546875" customWidth="1"/>
    <col min="218" max="232" width="9.28515625" customWidth="1"/>
    <col min="233" max="233" width="10.5703125" customWidth="1"/>
  </cols>
  <sheetData>
    <row r="1" spans="1:3" s="2" customFormat="1" ht="15.75" x14ac:dyDescent="0.25">
      <c r="A1" s="63" t="s">
        <v>88</v>
      </c>
      <c r="B1" s="63"/>
      <c r="C1" s="5"/>
    </row>
    <row r="2" spans="1:3" s="2" customFormat="1" ht="15.75" x14ac:dyDescent="0.25">
      <c r="A2" s="63" t="s">
        <v>89</v>
      </c>
      <c r="B2" s="63"/>
      <c r="C2" s="5"/>
    </row>
    <row r="3" spans="1:3" s="1" customFormat="1" ht="15.75" x14ac:dyDescent="0.25">
      <c r="A3" s="63" t="s">
        <v>96</v>
      </c>
      <c r="B3" s="63"/>
      <c r="C3" s="5"/>
    </row>
    <row r="4" spans="1:3" s="4" customFormat="1" ht="16.5" thickBot="1" x14ac:dyDescent="0.3">
      <c r="A4" s="6"/>
      <c r="B4" s="6"/>
      <c r="C4" s="7"/>
    </row>
    <row r="5" spans="1:3" s="4" customFormat="1" ht="16.5" thickBot="1" x14ac:dyDescent="0.3">
      <c r="A5" s="8"/>
      <c r="B5" s="9" t="s">
        <v>90</v>
      </c>
      <c r="C5" s="10">
        <v>-112573.3</v>
      </c>
    </row>
    <row r="6" spans="1:3" s="14" customFormat="1" ht="16.5" thickBot="1" x14ac:dyDescent="0.3">
      <c r="A6" s="11">
        <v>1</v>
      </c>
      <c r="B6" s="12" t="s">
        <v>0</v>
      </c>
      <c r="C6" s="13"/>
    </row>
    <row r="7" spans="1:3" s="14" customFormat="1" ht="15.75" x14ac:dyDescent="0.25">
      <c r="A7" s="15"/>
      <c r="B7" s="16" t="s">
        <v>1</v>
      </c>
      <c r="C7" s="58">
        <v>7327.3919999999998</v>
      </c>
    </row>
    <row r="8" spans="1:3" s="14" customFormat="1" ht="15.75" x14ac:dyDescent="0.25">
      <c r="A8" s="17"/>
      <c r="B8" s="18" t="s">
        <v>2</v>
      </c>
      <c r="C8" s="58">
        <v>16562.208000000006</v>
      </c>
    </row>
    <row r="9" spans="1:3" s="14" customFormat="1" ht="15.75" x14ac:dyDescent="0.25">
      <c r="A9" s="19"/>
      <c r="B9" s="16" t="s">
        <v>3</v>
      </c>
      <c r="C9" s="58">
        <v>0</v>
      </c>
    </row>
    <row r="10" spans="1:3" s="14" customFormat="1" ht="15.75" x14ac:dyDescent="0.25">
      <c r="A10" s="17"/>
      <c r="B10" s="20" t="s">
        <v>4</v>
      </c>
      <c r="C10" s="58">
        <v>0</v>
      </c>
    </row>
    <row r="11" spans="1:3" s="14" customFormat="1" ht="16.5" thickBot="1" x14ac:dyDescent="0.3">
      <c r="A11" s="21"/>
      <c r="B11" s="22" t="s">
        <v>5</v>
      </c>
      <c r="C11" s="59">
        <v>23889.599999999995</v>
      </c>
    </row>
    <row r="12" spans="1:3" s="14" customFormat="1" ht="16.5" thickBot="1" x14ac:dyDescent="0.3">
      <c r="A12" s="23" t="s">
        <v>6</v>
      </c>
      <c r="B12" s="24" t="s">
        <v>7</v>
      </c>
      <c r="C12" s="43">
        <v>0</v>
      </c>
    </row>
    <row r="13" spans="1:3" s="14" customFormat="1" ht="15.75" x14ac:dyDescent="0.25">
      <c r="A13" s="29"/>
      <c r="B13" s="42" t="s">
        <v>8</v>
      </c>
      <c r="C13" s="58">
        <v>0</v>
      </c>
    </row>
    <row r="14" spans="1:3" s="14" customFormat="1" ht="16.5" thickBot="1" x14ac:dyDescent="0.3">
      <c r="A14" s="25"/>
      <c r="B14" s="22" t="s">
        <v>5</v>
      </c>
      <c r="C14" s="58">
        <v>0</v>
      </c>
    </row>
    <row r="15" spans="1:3" s="14" customFormat="1" ht="16.5" hidden="1" thickBot="1" x14ac:dyDescent="0.3">
      <c r="A15" s="23" t="s">
        <v>9</v>
      </c>
      <c r="B15" s="26" t="s">
        <v>10</v>
      </c>
      <c r="C15" s="58">
        <v>0</v>
      </c>
    </row>
    <row r="16" spans="1:3" s="14" customFormat="1" ht="16.5" hidden="1" thickBot="1" x14ac:dyDescent="0.3">
      <c r="A16" s="27" t="s">
        <v>11</v>
      </c>
      <c r="B16" s="26" t="s">
        <v>12</v>
      </c>
      <c r="C16" s="58">
        <v>0</v>
      </c>
    </row>
    <row r="17" spans="1:3" s="14" customFormat="1" ht="16.5" hidden="1" thickBot="1" x14ac:dyDescent="0.3">
      <c r="A17" s="19"/>
      <c r="B17" s="28" t="s">
        <v>13</v>
      </c>
      <c r="C17" s="58">
        <v>0</v>
      </c>
    </row>
    <row r="18" spans="1:3" s="14" customFormat="1" ht="16.5" hidden="1" thickBot="1" x14ac:dyDescent="0.3">
      <c r="A18" s="19"/>
      <c r="B18" s="20" t="s">
        <v>14</v>
      </c>
      <c r="C18" s="58">
        <v>0</v>
      </c>
    </row>
    <row r="19" spans="1:3" s="14" customFormat="1" ht="16.5" hidden="1" thickBot="1" x14ac:dyDescent="0.3">
      <c r="A19" s="19"/>
      <c r="B19" s="20" t="s">
        <v>15</v>
      </c>
      <c r="C19" s="58">
        <v>0</v>
      </c>
    </row>
    <row r="20" spans="1:3" s="14" customFormat="1" ht="16.5" hidden="1" thickBot="1" x14ac:dyDescent="0.3">
      <c r="A20" s="19"/>
      <c r="B20" s="20" t="s">
        <v>16</v>
      </c>
      <c r="C20" s="58">
        <v>0</v>
      </c>
    </row>
    <row r="21" spans="1:3" s="14" customFormat="1" ht="16.5" hidden="1" thickBot="1" x14ac:dyDescent="0.3">
      <c r="A21" s="19"/>
      <c r="B21" s="20" t="s">
        <v>17</v>
      </c>
      <c r="C21" s="58">
        <v>0</v>
      </c>
    </row>
    <row r="22" spans="1:3" s="14" customFormat="1" ht="16.5" hidden="1" thickBot="1" x14ac:dyDescent="0.3">
      <c r="A22" s="29"/>
      <c r="B22" s="22" t="s">
        <v>18</v>
      </c>
      <c r="C22" s="58">
        <v>0</v>
      </c>
    </row>
    <row r="23" spans="1:3" s="14" customFormat="1" ht="16.5" hidden="1" thickBot="1" x14ac:dyDescent="0.3">
      <c r="A23" s="21"/>
      <c r="B23" s="22" t="s">
        <v>19</v>
      </c>
      <c r="C23" s="59">
        <v>0</v>
      </c>
    </row>
    <row r="24" spans="1:3" s="14" customFormat="1" ht="16.5" thickBot="1" x14ac:dyDescent="0.3">
      <c r="A24" s="27" t="s">
        <v>20</v>
      </c>
      <c r="B24" s="24" t="s">
        <v>21</v>
      </c>
      <c r="C24" s="43">
        <v>0</v>
      </c>
    </row>
    <row r="25" spans="1:3" s="14" customFormat="1" ht="31.5" x14ac:dyDescent="0.25">
      <c r="A25" s="19"/>
      <c r="B25" s="16" t="s">
        <v>22</v>
      </c>
      <c r="C25" s="58">
        <v>3784.6559999999995</v>
      </c>
    </row>
    <row r="26" spans="1:3" s="14" customFormat="1" ht="15.75" x14ac:dyDescent="0.25">
      <c r="A26" s="17"/>
      <c r="B26" s="18" t="s">
        <v>23</v>
      </c>
      <c r="C26" s="58">
        <v>6853.92</v>
      </c>
    </row>
    <row r="27" spans="1:3" s="14" customFormat="1" ht="15.75" x14ac:dyDescent="0.25">
      <c r="A27" s="17"/>
      <c r="B27" s="18" t="s">
        <v>24</v>
      </c>
      <c r="C27" s="58">
        <v>1603.44</v>
      </c>
    </row>
    <row r="28" spans="1:3" s="14" customFormat="1" ht="15.75" x14ac:dyDescent="0.25">
      <c r="A28" s="17"/>
      <c r="B28" s="20" t="s">
        <v>25</v>
      </c>
      <c r="C28" s="58">
        <v>717</v>
      </c>
    </row>
    <row r="29" spans="1:3" s="14" customFormat="1" ht="15.75" x14ac:dyDescent="0.25">
      <c r="A29" s="17"/>
      <c r="B29" s="28" t="s">
        <v>26</v>
      </c>
      <c r="C29" s="58">
        <v>1602.24</v>
      </c>
    </row>
    <row r="30" spans="1:3" s="14" customFormat="1" ht="15.75" x14ac:dyDescent="0.25">
      <c r="A30" s="21"/>
      <c r="B30" s="22" t="s">
        <v>27</v>
      </c>
      <c r="C30" s="58">
        <v>217.58800000000002</v>
      </c>
    </row>
    <row r="31" spans="1:3" s="14" customFormat="1" ht="15.75" x14ac:dyDescent="0.25">
      <c r="A31" s="21"/>
      <c r="B31" s="22" t="s">
        <v>28</v>
      </c>
      <c r="C31" s="58">
        <v>2284.6400000000003</v>
      </c>
    </row>
    <row r="32" spans="1:3" s="14" customFormat="1" ht="16.5" thickBot="1" x14ac:dyDescent="0.3">
      <c r="A32" s="21"/>
      <c r="B32" s="22" t="s">
        <v>5</v>
      </c>
      <c r="C32" s="59">
        <v>17063.484</v>
      </c>
    </row>
    <row r="33" spans="1:3" s="14" customFormat="1" ht="16.5" thickBot="1" x14ac:dyDescent="0.3">
      <c r="A33" s="27" t="s">
        <v>9</v>
      </c>
      <c r="B33" s="24" t="s">
        <v>29</v>
      </c>
      <c r="C33" s="43">
        <v>0</v>
      </c>
    </row>
    <row r="34" spans="1:3" s="14" customFormat="1" ht="15.75" x14ac:dyDescent="0.25">
      <c r="A34" s="30"/>
      <c r="B34" s="28" t="s">
        <v>30</v>
      </c>
      <c r="C34" s="58">
        <v>801.12</v>
      </c>
    </row>
    <row r="35" spans="1:3" s="14" customFormat="1" ht="15.75" x14ac:dyDescent="0.25">
      <c r="A35" s="30"/>
      <c r="B35" s="20" t="s">
        <v>31</v>
      </c>
      <c r="C35" s="58">
        <v>717</v>
      </c>
    </row>
    <row r="36" spans="1:3" s="14" customFormat="1" ht="31.5" x14ac:dyDescent="0.25">
      <c r="A36" s="31"/>
      <c r="B36" s="18" t="s">
        <v>32</v>
      </c>
      <c r="C36" s="58">
        <v>10850.759999999998</v>
      </c>
    </row>
    <row r="37" spans="1:3" s="14" customFormat="1" ht="31.5" x14ac:dyDescent="0.25">
      <c r="A37" s="31"/>
      <c r="B37" s="18" t="s">
        <v>33</v>
      </c>
      <c r="C37" s="58">
        <v>5985.6480000000001</v>
      </c>
    </row>
    <row r="38" spans="1:3" s="14" customFormat="1" ht="31.5" x14ac:dyDescent="0.25">
      <c r="A38" s="31"/>
      <c r="B38" s="18" t="s">
        <v>34</v>
      </c>
      <c r="C38" s="58">
        <v>1611.402</v>
      </c>
    </row>
    <row r="39" spans="1:3" s="14" customFormat="1" ht="31.5" x14ac:dyDescent="0.25">
      <c r="A39" s="31"/>
      <c r="B39" s="18" t="s">
        <v>35</v>
      </c>
      <c r="C39" s="58">
        <v>428.26</v>
      </c>
    </row>
    <row r="40" spans="1:3" s="14" customFormat="1" ht="31.5" x14ac:dyDescent="0.25">
      <c r="A40" s="31"/>
      <c r="B40" s="18" t="s">
        <v>36</v>
      </c>
      <c r="C40" s="58">
        <v>4110.9960000000001</v>
      </c>
    </row>
    <row r="41" spans="1:3" s="14" customFormat="1" ht="16.5" thickBot="1" x14ac:dyDescent="0.3">
      <c r="A41" s="32"/>
      <c r="B41" s="33" t="s">
        <v>5</v>
      </c>
      <c r="C41" s="59">
        <v>24505.186000000002</v>
      </c>
    </row>
    <row r="42" spans="1:3" s="14" customFormat="1" ht="16.5" thickBot="1" x14ac:dyDescent="0.3">
      <c r="A42" s="27" t="s">
        <v>11</v>
      </c>
      <c r="B42" s="26" t="s">
        <v>37</v>
      </c>
      <c r="C42" s="43">
        <v>7367.4400000000005</v>
      </c>
    </row>
    <row r="43" spans="1:3" s="14" customFormat="1" ht="32.25" thickBot="1" x14ac:dyDescent="0.3">
      <c r="A43" s="27" t="s">
        <v>38</v>
      </c>
      <c r="B43" s="44" t="s">
        <v>39</v>
      </c>
      <c r="C43" s="43">
        <v>0</v>
      </c>
    </row>
    <row r="44" spans="1:3" s="14" customFormat="1" ht="15.75" x14ac:dyDescent="0.25">
      <c r="A44" s="30"/>
      <c r="B44" s="28" t="s">
        <v>40</v>
      </c>
      <c r="C44" s="58">
        <v>340</v>
      </c>
    </row>
    <row r="45" spans="1:3" s="14" customFormat="1" ht="15.75" x14ac:dyDescent="0.25">
      <c r="A45" s="30"/>
      <c r="B45" s="28" t="s">
        <v>41</v>
      </c>
      <c r="C45" s="58">
        <v>11900.16</v>
      </c>
    </row>
    <row r="46" spans="1:3" s="14" customFormat="1" ht="15.75" x14ac:dyDescent="0.25">
      <c r="A46" s="31"/>
      <c r="B46" s="20" t="s">
        <v>42</v>
      </c>
      <c r="C46" s="58">
        <v>8186.0999999999995</v>
      </c>
    </row>
    <row r="47" spans="1:3" s="14" customFormat="1" ht="15.75" x14ac:dyDescent="0.25">
      <c r="A47" s="31"/>
      <c r="B47" s="20" t="s">
        <v>43</v>
      </c>
      <c r="C47" s="58">
        <v>4332.8999999999996</v>
      </c>
    </row>
    <row r="48" spans="1:3" s="14" customFormat="1" ht="15.75" x14ac:dyDescent="0.25">
      <c r="A48" s="31"/>
      <c r="B48" s="20" t="s">
        <v>44</v>
      </c>
      <c r="C48" s="58">
        <v>304.2</v>
      </c>
    </row>
    <row r="49" spans="1:3" s="14" customFormat="1" ht="16.5" thickBot="1" x14ac:dyDescent="0.3">
      <c r="A49" s="32"/>
      <c r="B49" s="22" t="s">
        <v>5</v>
      </c>
      <c r="C49" s="59">
        <v>24978.36</v>
      </c>
    </row>
    <row r="50" spans="1:3" s="14" customFormat="1" ht="16.5" thickBot="1" x14ac:dyDescent="0.3">
      <c r="A50" s="27" t="s">
        <v>45</v>
      </c>
      <c r="B50" s="24" t="s">
        <v>46</v>
      </c>
      <c r="C50" s="43">
        <v>0</v>
      </c>
    </row>
    <row r="51" spans="1:3" s="14" customFormat="1" ht="15.75" x14ac:dyDescent="0.25">
      <c r="A51" s="32"/>
      <c r="B51" s="22" t="s">
        <v>47</v>
      </c>
      <c r="C51" s="58">
        <v>170.04</v>
      </c>
    </row>
    <row r="52" spans="1:3" s="14" customFormat="1" ht="15.75" x14ac:dyDescent="0.25">
      <c r="A52" s="32"/>
      <c r="B52" s="22" t="s">
        <v>48</v>
      </c>
      <c r="C52" s="58">
        <v>0</v>
      </c>
    </row>
    <row r="53" spans="1:3" s="14" customFormat="1" ht="16.5" thickBot="1" x14ac:dyDescent="0.3">
      <c r="A53" s="32"/>
      <c r="B53" s="22" t="s">
        <v>19</v>
      </c>
      <c r="C53" s="59">
        <v>170.04</v>
      </c>
    </row>
    <row r="54" spans="1:3" s="14" customFormat="1" ht="16.5" thickBot="1" x14ac:dyDescent="0.3">
      <c r="A54" s="27" t="s">
        <v>49</v>
      </c>
      <c r="B54" s="24" t="s">
        <v>50</v>
      </c>
      <c r="C54" s="43">
        <v>0</v>
      </c>
    </row>
    <row r="55" spans="1:3" s="14" customFormat="1" ht="47.25" x14ac:dyDescent="0.25">
      <c r="A55" s="30"/>
      <c r="B55" s="16" t="s">
        <v>51</v>
      </c>
      <c r="C55" s="58">
        <v>0</v>
      </c>
    </row>
    <row r="56" spans="1:3" s="14" customFormat="1" ht="31.5" x14ac:dyDescent="0.25">
      <c r="A56" s="31"/>
      <c r="B56" s="18" t="s">
        <v>52</v>
      </c>
      <c r="C56" s="58">
        <v>4039.1</v>
      </c>
    </row>
    <row r="57" spans="1:3" s="14" customFormat="1" ht="31.5" x14ac:dyDescent="0.25">
      <c r="A57" s="31"/>
      <c r="B57" s="18" t="s">
        <v>53</v>
      </c>
      <c r="C57" s="58">
        <v>4785.9750000000004</v>
      </c>
    </row>
    <row r="58" spans="1:3" s="14" customFormat="1" ht="31.5" x14ac:dyDescent="0.25">
      <c r="A58" s="31"/>
      <c r="B58" s="18" t="s">
        <v>54</v>
      </c>
      <c r="C58" s="58">
        <v>0</v>
      </c>
    </row>
    <row r="59" spans="1:3" s="14" customFormat="1" ht="16.5" thickBot="1" x14ac:dyDescent="0.3">
      <c r="A59" s="32"/>
      <c r="B59" s="22" t="s">
        <v>19</v>
      </c>
      <c r="C59" s="59">
        <v>8825.0750000000007</v>
      </c>
    </row>
    <row r="60" spans="1:3" s="14" customFormat="1" ht="32.25" thickBot="1" x14ac:dyDescent="0.3">
      <c r="A60" s="27" t="s">
        <v>55</v>
      </c>
      <c r="B60" s="34" t="s">
        <v>56</v>
      </c>
      <c r="C60" s="43">
        <v>8675.7000000000025</v>
      </c>
    </row>
    <row r="61" spans="1:3" s="14" customFormat="1" ht="16.5" thickBot="1" x14ac:dyDescent="0.3">
      <c r="A61" s="27" t="s">
        <v>57</v>
      </c>
      <c r="B61" s="26" t="s">
        <v>58</v>
      </c>
      <c r="C61" s="43">
        <v>2437.8000000000006</v>
      </c>
    </row>
    <row r="62" spans="1:3" s="14" customFormat="1" ht="16.5" thickBot="1" x14ac:dyDescent="0.3">
      <c r="A62" s="27" t="s">
        <v>59</v>
      </c>
      <c r="B62" s="26" t="s">
        <v>60</v>
      </c>
      <c r="C62" s="43">
        <v>3400</v>
      </c>
    </row>
    <row r="63" spans="1:3" s="14" customFormat="1" ht="16.5" thickBot="1" x14ac:dyDescent="0.3">
      <c r="A63" s="27" t="s">
        <v>61</v>
      </c>
      <c r="B63" s="26" t="s">
        <v>62</v>
      </c>
      <c r="C63" s="43">
        <v>2720</v>
      </c>
    </row>
    <row r="64" spans="1:3" s="14" customFormat="1" ht="16.5" thickBot="1" x14ac:dyDescent="0.3">
      <c r="A64" s="27" t="s">
        <v>63</v>
      </c>
      <c r="B64" s="24" t="s">
        <v>64</v>
      </c>
      <c r="C64" s="43">
        <v>0</v>
      </c>
    </row>
    <row r="65" spans="1:3" s="14" customFormat="1" ht="15.75" x14ac:dyDescent="0.25">
      <c r="A65" s="30"/>
      <c r="B65" s="28" t="s">
        <v>65</v>
      </c>
      <c r="C65" s="58">
        <v>5891.6400000000021</v>
      </c>
    </row>
    <row r="66" spans="1:3" s="14" customFormat="1" ht="15.75" x14ac:dyDescent="0.25">
      <c r="A66" s="17"/>
      <c r="B66" s="20" t="s">
        <v>66</v>
      </c>
      <c r="C66" s="58">
        <v>4439.5199999999995</v>
      </c>
    </row>
    <row r="67" spans="1:3" s="14" customFormat="1" ht="31.5" x14ac:dyDescent="0.25">
      <c r="A67" s="17"/>
      <c r="B67" s="18" t="s">
        <v>67</v>
      </c>
      <c r="C67" s="58">
        <v>4322.3999999999987</v>
      </c>
    </row>
    <row r="68" spans="1:3" s="14" customFormat="1" ht="31.5" x14ac:dyDescent="0.25">
      <c r="A68" s="17"/>
      <c r="B68" s="18" t="s">
        <v>68</v>
      </c>
      <c r="C68" s="58">
        <v>4322.3999999999987</v>
      </c>
    </row>
    <row r="69" spans="1:3" s="14" customFormat="1" ht="31.5" x14ac:dyDescent="0.25">
      <c r="A69" s="21"/>
      <c r="B69" s="33" t="s">
        <v>69</v>
      </c>
      <c r="C69" s="58">
        <v>4322.3999999999987</v>
      </c>
    </row>
    <row r="70" spans="1:3" s="14" customFormat="1" ht="16.5" thickBot="1" x14ac:dyDescent="0.3">
      <c r="A70" s="21"/>
      <c r="B70" s="22" t="s">
        <v>19</v>
      </c>
      <c r="C70" s="59">
        <v>23298.36</v>
      </c>
    </row>
    <row r="71" spans="1:3" s="14" customFormat="1" ht="16.5" thickBot="1" x14ac:dyDescent="0.3">
      <c r="A71" s="23" t="s">
        <v>70</v>
      </c>
      <c r="B71" s="24" t="s">
        <v>71</v>
      </c>
      <c r="C71" s="43">
        <v>0</v>
      </c>
    </row>
    <row r="72" spans="1:3" s="14" customFormat="1" ht="20.25" customHeight="1" x14ac:dyDescent="0.25">
      <c r="A72" s="36"/>
      <c r="B72" s="28" t="s">
        <v>72</v>
      </c>
      <c r="C72" s="58">
        <v>0</v>
      </c>
    </row>
    <row r="73" spans="1:3" s="14" customFormat="1" ht="15.75" x14ac:dyDescent="0.25">
      <c r="A73" s="37"/>
      <c r="B73" s="20" t="s">
        <v>73</v>
      </c>
      <c r="C73" s="58">
        <v>0</v>
      </c>
    </row>
    <row r="74" spans="1:3" s="14" customFormat="1" ht="15.75" x14ac:dyDescent="0.25">
      <c r="A74" s="37"/>
      <c r="B74" s="18" t="s">
        <v>74</v>
      </c>
      <c r="C74" s="58">
        <v>0</v>
      </c>
    </row>
    <row r="75" spans="1:3" s="14" customFormat="1" ht="15.75" x14ac:dyDescent="0.25">
      <c r="A75" s="37"/>
      <c r="B75" s="18" t="s">
        <v>75</v>
      </c>
      <c r="C75" s="58">
        <v>0</v>
      </c>
    </row>
    <row r="76" spans="1:3" s="14" customFormat="1" ht="22.5" customHeight="1" x14ac:dyDescent="0.25">
      <c r="A76" s="37"/>
      <c r="B76" s="18" t="s">
        <v>76</v>
      </c>
      <c r="C76" s="58">
        <v>0</v>
      </c>
    </row>
    <row r="77" spans="1:3" s="14" customFormat="1" ht="15.75" x14ac:dyDescent="0.25">
      <c r="A77" s="37"/>
      <c r="B77" s="18" t="s">
        <v>77</v>
      </c>
      <c r="C77" s="58">
        <v>1096.45</v>
      </c>
    </row>
    <row r="78" spans="1:3" s="14" customFormat="1" ht="30.75" customHeight="1" x14ac:dyDescent="0.25">
      <c r="A78" s="37"/>
      <c r="B78" s="18" t="s">
        <v>78</v>
      </c>
      <c r="C78" s="58">
        <v>1230.4100000000001</v>
      </c>
    </row>
    <row r="79" spans="1:3" s="14" customFormat="1" ht="15.75" x14ac:dyDescent="0.25">
      <c r="A79" s="37"/>
      <c r="B79" s="20" t="s">
        <v>79</v>
      </c>
      <c r="C79" s="58">
        <v>0</v>
      </c>
    </row>
    <row r="80" spans="1:3" s="14" customFormat="1" ht="15.75" x14ac:dyDescent="0.25">
      <c r="A80" s="38"/>
      <c r="B80" s="33" t="s">
        <v>80</v>
      </c>
      <c r="C80" s="58">
        <v>597.37</v>
      </c>
    </row>
    <row r="81" spans="1:7" s="14" customFormat="1" ht="15.75" x14ac:dyDescent="0.25">
      <c r="A81" s="38"/>
      <c r="B81" s="33" t="s">
        <v>81</v>
      </c>
      <c r="C81" s="60">
        <v>19162.259999999998</v>
      </c>
      <c r="D81" s="45"/>
      <c r="E81" s="46"/>
      <c r="F81" s="47"/>
      <c r="G81" s="48"/>
    </row>
    <row r="82" spans="1:7" s="14" customFormat="1" ht="15.75" x14ac:dyDescent="0.25">
      <c r="A82" s="38"/>
      <c r="B82" s="22" t="s">
        <v>82</v>
      </c>
      <c r="C82" s="58">
        <v>742.92399999999998</v>
      </c>
    </row>
    <row r="83" spans="1:7" s="14" customFormat="1" ht="15.75" x14ac:dyDescent="0.25">
      <c r="A83" s="38"/>
      <c r="B83" s="39" t="s">
        <v>83</v>
      </c>
      <c r="C83" s="58">
        <v>465</v>
      </c>
    </row>
    <row r="84" spans="1:7" s="14" customFormat="1" ht="16.5" thickBot="1" x14ac:dyDescent="0.3">
      <c r="A84" s="38"/>
      <c r="B84" s="22" t="s">
        <v>19</v>
      </c>
      <c r="C84" s="59">
        <v>23294.413999999997</v>
      </c>
    </row>
    <row r="85" spans="1:7" s="14" customFormat="1" ht="16.5" thickBot="1" x14ac:dyDescent="0.3">
      <c r="A85" s="23" t="s">
        <v>84</v>
      </c>
      <c r="B85" s="40" t="s">
        <v>85</v>
      </c>
      <c r="C85" s="43">
        <v>0</v>
      </c>
    </row>
    <row r="86" spans="1:7" s="14" customFormat="1" ht="16.5" thickBot="1" x14ac:dyDescent="0.3">
      <c r="A86" s="61" t="s">
        <v>86</v>
      </c>
      <c r="B86" s="35" t="s">
        <v>87</v>
      </c>
      <c r="C86" s="59">
        <v>25095</v>
      </c>
    </row>
    <row r="87" spans="1:7" s="14" customFormat="1" ht="16.5" thickBot="1" x14ac:dyDescent="0.3">
      <c r="A87" s="62"/>
      <c r="B87" s="26" t="s">
        <v>91</v>
      </c>
      <c r="C87" s="43">
        <v>195720.45900000003</v>
      </c>
      <c r="D87" s="41"/>
    </row>
    <row r="88" spans="1:7" ht="15.75" x14ac:dyDescent="0.25">
      <c r="A88" s="49"/>
      <c r="B88" s="50" t="s">
        <v>92</v>
      </c>
      <c r="C88" s="51">
        <v>158098.79999999999</v>
      </c>
    </row>
    <row r="89" spans="1:7" ht="15.75" x14ac:dyDescent="0.25">
      <c r="A89" s="52"/>
      <c r="B89" s="53" t="s">
        <v>93</v>
      </c>
      <c r="C89" s="54">
        <v>158520.91</v>
      </c>
    </row>
    <row r="90" spans="1:7" ht="15.75" x14ac:dyDescent="0.25">
      <c r="A90" s="52"/>
      <c r="B90" s="53" t="s">
        <v>97</v>
      </c>
      <c r="C90" s="54">
        <v>1708.88</v>
      </c>
    </row>
    <row r="91" spans="1:7" ht="15.75" x14ac:dyDescent="0.25">
      <c r="A91" s="52"/>
      <c r="B91" s="53" t="s">
        <v>94</v>
      </c>
      <c r="C91" s="54">
        <f>C89-C87+C90</f>
        <v>-35490.669000000031</v>
      </c>
    </row>
    <row r="92" spans="1:7" ht="16.5" thickBot="1" x14ac:dyDescent="0.3">
      <c r="A92" s="55"/>
      <c r="B92" s="56" t="s">
        <v>95</v>
      </c>
      <c r="C92" s="57">
        <f>C91+C5</f>
        <v>-148063.96900000004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2026-01-15T08:22:30Z</dcterms:created>
  <dcterms:modified xsi:type="dcterms:W3CDTF">2026-01-21T07:18:22Z</dcterms:modified>
</cp:coreProperties>
</file>