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2" i="1" l="1"/>
  <c r="C83" i="1" s="1"/>
</calcChain>
</file>

<file path=xl/comments1.xml><?xml version="1.0" encoding="utf-8"?>
<comments xmlns="http://schemas.openxmlformats.org/spreadsheetml/2006/main">
  <authors>
    <author>NAV</author>
  </authors>
  <commentList>
    <comment ref="B11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45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<sst xmlns="http://schemas.openxmlformats.org/spreadsheetml/2006/main" count="97" uniqueCount="90">
  <si>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</si>
  <si>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</si>
  <si>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</si>
  <si>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</si>
  <si>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</si>
  <si>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</si>
  <si>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</si>
  <si>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</si>
  <si>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</si>
  <si>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</si>
  <si>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>Удаление с крыш снега</t>
  </si>
  <si>
    <t>4</t>
  </si>
  <si>
    <t>5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</si>
  <si>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</si>
  <si>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</si>
  <si>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</si>
  <si>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</si>
  <si>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</si>
  <si>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</si>
  <si>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</si>
  <si>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урн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</si>
  <si>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</si>
  <si>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</si>
  <si>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</si>
  <si>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</si>
  <si>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</si>
  <si>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Уборка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</si>
  <si>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</si>
  <si>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</si>
  <si>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</si>
  <si>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</si>
  <si>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</si>
  <si>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</si>
  <si>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</si>
  <si>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</si>
  <si>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</si>
  <si>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</si>
  <si>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</si>
  <si>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</si>
  <si>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</si>
  <si>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7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</si>
  <si>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</si>
  <si>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</si>
  <si>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</si>
  <si>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</si>
  <si>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</si>
  <si>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</si>
  <si>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</si>
  <si>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</si>
  <si>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</si>
  <si>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</si>
  <si>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</si>
  <si>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</si>
  <si>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</si>
  <si>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</si>
  <si>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</si>
  <si>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</si>
  <si>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</si>
  <si>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</si>
  <si>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</si>
  <si>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</si>
  <si>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</si>
  <si>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</si>
  <si>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</si>
  <si>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</si>
  <si>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14</t>
  </si>
  <si>
    <t xml:space="preserve"> Текущий ремонт (непредвиденные работы)</t>
  </si>
  <si>
    <t>электрооборудования</t>
  </si>
  <si>
    <t>систем ВиК</t>
  </si>
  <si>
    <t>систем канализации</t>
  </si>
  <si>
    <t>систем конструктивных элементов</t>
  </si>
  <si>
    <t>очистка карниза кровли (дворовой фасад) от льда и снега шир.1,0-м., толщ. 50 см с передвижкой снега вручную на газон (26.02.2025 г)</t>
  </si>
  <si>
    <t>укрепление металлического конька 2 подъезда после урагана (15.04.2025 г)</t>
  </si>
  <si>
    <t>открытие продухов по периметру дома</t>
  </si>
  <si>
    <t>спиливание, распиловка черемухи и ранетки с применением телевышки 19.06.25 г</t>
  </si>
  <si>
    <t>работа телевышки</t>
  </si>
  <si>
    <t>закрытие и утепление продухов (08.10.2025)</t>
  </si>
  <si>
    <t>17</t>
  </si>
  <si>
    <t>Содержание антенн и запирающих устройств</t>
  </si>
  <si>
    <t>15</t>
  </si>
  <si>
    <t>Управление многоквартирным домом</t>
  </si>
  <si>
    <t>Сумма затрат по дому в год</t>
  </si>
  <si>
    <t xml:space="preserve">Отчет за 2025 г. </t>
  </si>
  <si>
    <t>по управлению и обслуживанию</t>
  </si>
  <si>
    <t>Результат на 01.01.2025 г. ("+" экономия, "-" перерасход)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</si>
  <si>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</si>
  <si>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</si>
  <si>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</si>
  <si>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</si>
  <si>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>МКД по ул. Дзержинского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</si>
</sst>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Fill="1" applyBorder="1"/>
    <xf numFmtId="43" fontId="0" fillId="0" borderId="0" xfId="0" applyNumberFormat="1"/>
    <xf numFmtId="0" fontId="0" fillId="0" borderId="0" xfId="0" applyBorder="1"/>
    <xf numFmtId="0" fontId="7" fillId="0" borderId="0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8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1" applyFont="1" applyBorder="1" applyAlignment="1">
      <alignment wrapText="1"/>
    </xf>
    <xf numFmtId="16" fontId="7" fillId="0" borderId="8" xfId="0" applyNumberFormat="1" applyFont="1" applyBorder="1" applyAlignment="1">
      <alignment wrapText="1"/>
    </xf>
    <xf numFmtId="0" fontId="2" fillId="0" borderId="9" xfId="0" applyFont="1" applyBorder="1" applyAlignment="1">
      <alignment vertical="top" wrapText="1"/>
    </xf>
    <xf numFmtId="2" fontId="2" fillId="0" borderId="10" xfId="0" applyNumberFormat="1" applyFont="1" applyBorder="1" applyAlignment="1">
      <alignment horizontal="center" wrapText="1"/>
    </xf>
    <xf numFmtId="49" fontId="7" fillId="0" borderId="11" xfId="0" applyNumberFormat="1" applyFont="1" applyBorder="1" applyAlignment="1"/>
    <xf numFmtId="0" fontId="2" fillId="0" borderId="7" xfId="0" applyFont="1" applyBorder="1" applyAlignment="1">
      <alignment wrapText="1"/>
    </xf>
    <xf numFmtId="0" fontId="2" fillId="0" borderId="7" xfId="0" applyFont="1" applyBorder="1"/>
    <xf numFmtId="49" fontId="7" fillId="0" borderId="8" xfId="0" applyNumberFormat="1" applyFont="1" applyBorder="1" applyAlignment="1"/>
    <xf numFmtId="0" fontId="2" fillId="0" borderId="9" xfId="0" applyFont="1" applyBorder="1" applyAlignment="1">
      <alignment wrapText="1"/>
    </xf>
    <xf numFmtId="2" fontId="2" fillId="0" borderId="10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9" fontId="7" fillId="0" borderId="13" xfId="0" applyNumberFormat="1" applyFont="1" applyBorder="1" applyAlignment="1"/>
    <xf numFmtId="0" fontId="2" fillId="0" borderId="14" xfId="0" applyFont="1" applyBorder="1"/>
    <xf numFmtId="2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7" fillId="0" borderId="1" xfId="0" applyFont="1" applyBorder="1" applyAlignment="1"/>
    <xf numFmtId="2" fontId="2" fillId="0" borderId="15" xfId="0" applyNumberFormat="1" applyFont="1" applyBorder="1" applyAlignment="1">
      <alignment horizontal="center"/>
    </xf>
    <xf numFmtId="49" fontId="7" fillId="0" borderId="17" xfId="0" applyNumberFormat="1" applyFont="1" applyBorder="1" applyAlignment="1"/>
    <xf numFmtId="0" fontId="7" fillId="0" borderId="1" xfId="0" applyFont="1" applyBorder="1"/>
    <xf numFmtId="49" fontId="7" fillId="0" borderId="18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/>
    <xf numFmtId="0" fontId="2" fillId="0" borderId="9" xfId="0" applyFont="1" applyBorder="1"/>
    <xf numFmtId="43" fontId="7" fillId="0" borderId="15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vertical="top" wrapText="1"/>
    </xf>
    <xf numFmtId="49" fontId="7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2" fontId="7" fillId="0" borderId="19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2" fillId="0" borderId="21" xfId="0" applyFont="1" applyBorder="1" applyAlignment="1"/>
    <xf numFmtId="49" fontId="7" fillId="0" borderId="22" xfId="0" applyNumberFormat="1" applyFont="1" applyBorder="1" applyAlignment="1">
      <alignment horizontal="center"/>
    </xf>
    <xf numFmtId="0" fontId="2" fillId="0" borderId="23" xfId="0" applyFont="1" applyBorder="1"/>
    <xf numFmtId="49" fontId="7" fillId="0" borderId="24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2" fontId="7" fillId="0" borderId="2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4" xfId="0" applyFont="1" applyBorder="1"/>
    <xf numFmtId="2" fontId="7" fillId="0" borderId="29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0" borderId="31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1" xfId="0" applyFont="1" applyBorder="1" applyAlignment="1"/>
    <xf numFmtId="49" fontId="7" fillId="0" borderId="18" xfId="0" applyNumberFormat="1" applyFont="1" applyBorder="1" applyAlignment="1"/>
    <xf numFmtId="0" fontId="0" fillId="0" borderId="0" xfId="0" applyAlignment="1">
      <alignment wrapText="1"/>
    </xf>
    <xf numFmtId="43" fontId="2" fillId="0" borderId="15" xfId="0" applyNumberFormat="1" applyFont="1" applyBorder="1" applyAlignment="1"/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11" xfId="1" applyFont="1" applyBorder="1" applyAlignment="1">
      <alignment horizontal="center" wrapText="1"/>
    </xf>
    <xf numFmtId="0" fontId="7" fillId="0" borderId="22" xfId="1" applyFont="1" applyBorder="1" applyAlignment="1">
      <alignment horizontal="center" wrapText="1"/>
    </xf>
    <xf numFmtId="0" fontId="7" fillId="0" borderId="23" xfId="1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3"/>
  <sheetViews>
    <sheetView tabSelected="1" topLeftCell="A67" workbookViewId="0">
      <selection activeCell="E84" sqref="E84"/>
    </sheetView>
  </sheetViews>
  <sheetFormatPr defaultColWidth="10.42578125" defaultRowHeight="25.5" customHeight="1" x14ac:dyDescent="0.25"/>
  <cols>
    <col min="1" max="1" width="4.28515625" customWidth="1"/>
    <col min="2" max="2" width="61.42578125" customWidth="1"/>
    <col min="3" max="6" width="23.7109375" customWidth="1"/>
    <col min="137" max="137" width="5.7109375" customWidth="1"/>
    <col min="138" max="138" width="45.7109375" customWidth="1"/>
  </cols>
  <sheetData>
    <row r="1" spans="1:3" s="1" customFormat="1" ht="18" customHeight="1" x14ac:dyDescent="0.25">
      <c r="A1" s="76" t="s">
        <v>82</v>
      </c>
      <c r="B1" s="76"/>
      <c r="C1" s="76"/>
    </row>
    <row r="2" spans="1:3" s="1" customFormat="1" ht="15" customHeight="1" x14ac:dyDescent="0.25">
      <c r="A2" s="76" t="s">
        <v>83</v>
      </c>
      <c r="B2" s="76"/>
      <c r="C2" s="76"/>
    </row>
    <row r="3" spans="1:3" s="3" customFormat="1" ht="13.5" customHeight="1" x14ac:dyDescent="0.25">
      <c r="A3" s="76" t="s">
        <v>89</v>
      </c>
      <c r="B3" s="76"/>
      <c r="C3" s="76"/>
    </row>
    <row r="4" spans="1:3" s="3" customFormat="1" ht="25.5" customHeight="1" thickBot="1" x14ac:dyDescent="0.3">
      <c r="A4" s="4"/>
      <c r="B4" s="4"/>
      <c r="C4" s="5"/>
    </row>
    <row r="5" spans="1:3" ht="31.5" customHeight="1" thickBot="1" x14ac:dyDescent="0.3">
      <c r="A5" s="14"/>
      <c r="B5" s="12" t="s">
        <v>84</v>
      </c>
      <c r="C5" s="13"/>
    </row>
    <row r="6" spans="1:3" ht="27" customHeight="1" thickBot="1" x14ac:dyDescent="0.3">
      <c r="A6" s="10">
        <v>1</v>
      </c>
      <c r="B6" s="11" t="s">
        <v>0</v>
      </c>
      <c r="C6" s="9"/>
    </row>
    <row r="7" spans="1:3" ht="33" customHeight="1" x14ac:dyDescent="0.25">
      <c r="A7" s="16"/>
      <c r="B7" s="17" t="s">
        <v>1</v>
      </c>
      <c r="C7" s="18">
        <v>6959.7599999999984</v>
      </c>
    </row>
    <row r="8" spans="1:3" ht="29.25" customHeight="1" x14ac:dyDescent="0.25">
      <c r="A8" s="19"/>
      <c r="B8" s="20" t="s">
        <v>2</v>
      </c>
      <c r="C8" s="18">
        <v>0</v>
      </c>
    </row>
    <row r="9" spans="1:3" ht="25.5" customHeight="1" x14ac:dyDescent="0.25">
      <c r="A9" s="19"/>
      <c r="B9" s="20" t="s">
        <v>3</v>
      </c>
      <c r="C9" s="18">
        <v>8196.228000000001</v>
      </c>
    </row>
    <row r="10" spans="1:3" ht="25.5" customHeight="1" x14ac:dyDescent="0.25">
      <c r="A10" s="19"/>
      <c r="B10" s="21" t="s">
        <v>4</v>
      </c>
      <c r="C10" s="18">
        <v>0</v>
      </c>
    </row>
    <row r="11" spans="1:3" ht="30" customHeight="1" x14ac:dyDescent="0.25">
      <c r="A11" s="22"/>
      <c r="B11" s="23" t="s">
        <v>5</v>
      </c>
      <c r="C11" s="24">
        <v>1739.7719999999999</v>
      </c>
    </row>
    <row r="12" spans="1:3" ht="25.5" customHeight="1" x14ac:dyDescent="0.25">
      <c r="A12" s="19"/>
      <c r="B12" s="21" t="s">
        <v>6</v>
      </c>
      <c r="C12" s="25">
        <v>116.712</v>
      </c>
    </row>
    <row r="13" spans="1:3" ht="25.5" customHeight="1" thickBot="1" x14ac:dyDescent="0.3">
      <c r="A13" s="26"/>
      <c r="B13" s="27" t="s">
        <v>7</v>
      </c>
      <c r="C13" s="28">
        <v>17012.471999999998</v>
      </c>
    </row>
    <row r="14" spans="1:3" ht="25.5" customHeight="1" thickBot="1" x14ac:dyDescent="0.3">
      <c r="A14" s="29" t="s">
        <v>8</v>
      </c>
      <c r="B14" s="30" t="s">
        <v>9</v>
      </c>
      <c r="C14" s="67"/>
    </row>
    <row r="15" spans="1:3" ht="25.5" customHeight="1" x14ac:dyDescent="0.25">
      <c r="A15" s="26"/>
      <c r="B15" s="27" t="s">
        <v>10</v>
      </c>
      <c r="C15" s="31">
        <v>194.85</v>
      </c>
    </row>
    <row r="16" spans="1:3" ht="25.5" customHeight="1" thickBot="1" x14ac:dyDescent="0.3">
      <c r="A16" s="32"/>
      <c r="B16" s="27" t="s">
        <v>7</v>
      </c>
      <c r="C16" s="28">
        <v>194.85</v>
      </c>
    </row>
    <row r="17" spans="1:3" ht="25.5" customHeight="1" thickBot="1" x14ac:dyDescent="0.3">
      <c r="A17" s="34" t="s">
        <v>14</v>
      </c>
      <c r="B17" s="30" t="s">
        <v>15</v>
      </c>
      <c r="C17" s="58"/>
    </row>
    <row r="18" spans="1:3" ht="33" customHeight="1" x14ac:dyDescent="0.25">
      <c r="A18" s="22"/>
      <c r="B18" s="23" t="s">
        <v>16</v>
      </c>
      <c r="C18" s="24">
        <v>996.30000000000007</v>
      </c>
    </row>
    <row r="19" spans="1:3" ht="25.5" customHeight="1" x14ac:dyDescent="0.25">
      <c r="A19" s="19"/>
      <c r="B19" s="20" t="s">
        <v>17</v>
      </c>
      <c r="C19" s="25">
        <v>4236.8760000000002</v>
      </c>
    </row>
    <row r="20" spans="1:3" ht="25.5" customHeight="1" x14ac:dyDescent="0.25">
      <c r="A20" s="19"/>
      <c r="B20" s="20" t="s">
        <v>18</v>
      </c>
      <c r="C20" s="25">
        <v>3174.0800000000008</v>
      </c>
    </row>
    <row r="21" spans="1:3" ht="25.5" customHeight="1" x14ac:dyDescent="0.25">
      <c r="A21" s="19"/>
      <c r="B21" s="21" t="s">
        <v>19</v>
      </c>
      <c r="C21" s="25">
        <v>524.30399999999997</v>
      </c>
    </row>
    <row r="22" spans="1:3" ht="25.5" customHeight="1" x14ac:dyDescent="0.25">
      <c r="A22" s="19"/>
      <c r="B22" s="37" t="s">
        <v>20</v>
      </c>
      <c r="C22" s="31">
        <v>1461.6</v>
      </c>
    </row>
    <row r="23" spans="1:3" ht="25.5" customHeight="1" x14ac:dyDescent="0.25">
      <c r="A23" s="26"/>
      <c r="B23" s="27" t="s">
        <v>21</v>
      </c>
      <c r="C23" s="31">
        <v>162.84599999999998</v>
      </c>
    </row>
    <row r="24" spans="1:3" ht="25.5" customHeight="1" x14ac:dyDescent="0.25">
      <c r="A24" s="26"/>
      <c r="B24" s="27" t="s">
        <v>22</v>
      </c>
      <c r="C24" s="31">
        <v>2824.5839999999998</v>
      </c>
    </row>
    <row r="25" spans="1:3" ht="25.5" customHeight="1" thickBot="1" x14ac:dyDescent="0.3">
      <c r="A25" s="26"/>
      <c r="B25" s="27" t="s">
        <v>7</v>
      </c>
      <c r="C25" s="38">
        <v>13380.59</v>
      </c>
    </row>
    <row r="26" spans="1:3" ht="25.5" customHeight="1" thickBot="1" x14ac:dyDescent="0.3">
      <c r="A26" s="34" t="s">
        <v>11</v>
      </c>
      <c r="B26" s="30" t="s">
        <v>23</v>
      </c>
      <c r="C26" s="58"/>
    </row>
    <row r="27" spans="1:3" ht="25.5" customHeight="1" x14ac:dyDescent="0.25">
      <c r="A27" s="39"/>
      <c r="B27" s="37" t="s">
        <v>24</v>
      </c>
      <c r="C27" s="25">
        <v>876.95999999999992</v>
      </c>
    </row>
    <row r="28" spans="1:3" ht="25.5" customHeight="1" x14ac:dyDescent="0.25">
      <c r="A28" s="39"/>
      <c r="B28" s="21" t="s">
        <v>25</v>
      </c>
      <c r="C28" s="25">
        <v>524.30399999999997</v>
      </c>
    </row>
    <row r="29" spans="1:3" ht="25.5" customHeight="1" x14ac:dyDescent="0.25">
      <c r="A29" s="40"/>
      <c r="B29" s="20" t="s">
        <v>26</v>
      </c>
      <c r="C29" s="25">
        <v>22412.070000000003</v>
      </c>
    </row>
    <row r="30" spans="1:3" ht="25.5" customHeight="1" x14ac:dyDescent="0.25">
      <c r="A30" s="40"/>
      <c r="B30" s="20" t="s">
        <v>27</v>
      </c>
      <c r="C30" s="25">
        <v>1309.77</v>
      </c>
    </row>
    <row r="31" spans="1:3" ht="27.75" customHeight="1" x14ac:dyDescent="0.25">
      <c r="A31" s="40"/>
      <c r="B31" s="20" t="s">
        <v>28</v>
      </c>
      <c r="C31" s="25">
        <v>0</v>
      </c>
    </row>
    <row r="32" spans="1:3" ht="33.75" customHeight="1" x14ac:dyDescent="0.25">
      <c r="A32" s="40"/>
      <c r="B32" s="41" t="s">
        <v>29</v>
      </c>
      <c r="C32" s="25">
        <v>430</v>
      </c>
    </row>
    <row r="33" spans="1:4" ht="30" customHeight="1" x14ac:dyDescent="0.25">
      <c r="A33" s="40"/>
      <c r="B33" s="20" t="s">
        <v>30</v>
      </c>
      <c r="C33" s="25">
        <v>3735.6479999999997</v>
      </c>
    </row>
    <row r="34" spans="1:4" ht="25.5" customHeight="1" thickBot="1" x14ac:dyDescent="0.3">
      <c r="A34" s="42"/>
      <c r="B34" s="43" t="s">
        <v>7</v>
      </c>
      <c r="C34" s="28">
        <v>29288.752000000004</v>
      </c>
    </row>
    <row r="35" spans="1:4" ht="25.5" customHeight="1" thickBot="1" x14ac:dyDescent="0.3">
      <c r="A35" s="34" t="s">
        <v>12</v>
      </c>
      <c r="B35" s="33" t="s">
        <v>31</v>
      </c>
      <c r="C35" s="44">
        <v>9138.36</v>
      </c>
    </row>
    <row r="36" spans="1:4" ht="30.75" customHeight="1" thickBot="1" x14ac:dyDescent="0.3">
      <c r="A36" s="34" t="s">
        <v>32</v>
      </c>
      <c r="B36" s="8" t="s">
        <v>33</v>
      </c>
      <c r="C36" s="68"/>
      <c r="D36" s="65"/>
    </row>
    <row r="37" spans="1:4" ht="25.5" customHeight="1" x14ac:dyDescent="0.25">
      <c r="A37" s="45"/>
      <c r="B37" s="46" t="s">
        <v>34</v>
      </c>
      <c r="C37" s="24">
        <v>243.3</v>
      </c>
    </row>
    <row r="38" spans="1:4" ht="25.5" customHeight="1" x14ac:dyDescent="0.25">
      <c r="A38" s="39"/>
      <c r="B38" s="37" t="s">
        <v>35</v>
      </c>
      <c r="C38" s="25">
        <v>6144</v>
      </c>
    </row>
    <row r="39" spans="1:4" ht="25.5" customHeight="1" x14ac:dyDescent="0.25">
      <c r="A39" s="40"/>
      <c r="B39" s="21" t="s">
        <v>36</v>
      </c>
      <c r="C39" s="25">
        <v>2203.9499999999998</v>
      </c>
    </row>
    <row r="40" spans="1:4" ht="25.5" customHeight="1" x14ac:dyDescent="0.25">
      <c r="A40" s="40"/>
      <c r="B40" s="21" t="s">
        <v>37</v>
      </c>
      <c r="C40" s="25">
        <v>1166.55</v>
      </c>
    </row>
    <row r="41" spans="1:4" ht="25.5" customHeight="1" x14ac:dyDescent="0.25">
      <c r="A41" s="40"/>
      <c r="B41" s="21" t="s">
        <v>38</v>
      </c>
      <c r="C41" s="25">
        <v>81.900000000000006</v>
      </c>
    </row>
    <row r="42" spans="1:4" ht="25.5" customHeight="1" x14ac:dyDescent="0.25">
      <c r="A42" s="40"/>
      <c r="B42" s="21" t="s">
        <v>39</v>
      </c>
      <c r="C42" s="31">
        <v>991.59999999999991</v>
      </c>
    </row>
    <row r="43" spans="1:4" ht="25.5" customHeight="1" thickBot="1" x14ac:dyDescent="0.3">
      <c r="A43" s="47"/>
      <c r="B43" s="48" t="s">
        <v>7</v>
      </c>
      <c r="C43" s="28">
        <v>10831.3</v>
      </c>
    </row>
    <row r="44" spans="1:4" ht="25.5" customHeight="1" thickBot="1" x14ac:dyDescent="0.3">
      <c r="A44" s="34" t="s">
        <v>40</v>
      </c>
      <c r="B44" s="30" t="s">
        <v>41</v>
      </c>
      <c r="C44" s="58"/>
    </row>
    <row r="45" spans="1:4" ht="25.5" customHeight="1" x14ac:dyDescent="0.25">
      <c r="A45" s="42"/>
      <c r="B45" s="27" t="s">
        <v>42</v>
      </c>
      <c r="C45" s="66">
        <v>170.04</v>
      </c>
    </row>
    <row r="46" spans="1:4" ht="25.5" customHeight="1" x14ac:dyDescent="0.25">
      <c r="A46" s="42"/>
      <c r="B46" s="27" t="s">
        <v>43</v>
      </c>
      <c r="C46" s="31">
        <v>0</v>
      </c>
    </row>
    <row r="47" spans="1:4" ht="25.5" customHeight="1" thickBot="1" x14ac:dyDescent="0.3">
      <c r="A47" s="47"/>
      <c r="B47" s="48" t="s">
        <v>13</v>
      </c>
      <c r="C47" s="51">
        <v>170.04</v>
      </c>
    </row>
    <row r="48" spans="1:4" ht="25.5" customHeight="1" thickBot="1" x14ac:dyDescent="0.3">
      <c r="A48" s="34" t="s">
        <v>44</v>
      </c>
      <c r="B48" s="30" t="s">
        <v>45</v>
      </c>
      <c r="C48" s="58"/>
    </row>
    <row r="49" spans="1:3" ht="27.75" customHeight="1" x14ac:dyDescent="0.25">
      <c r="A49" s="39"/>
      <c r="B49" s="23" t="s">
        <v>46</v>
      </c>
      <c r="C49" s="24">
        <v>1060.5239999999999</v>
      </c>
    </row>
    <row r="50" spans="1:3" ht="30.75" customHeight="1" x14ac:dyDescent="0.25">
      <c r="A50" s="40"/>
      <c r="B50" s="20" t="s">
        <v>47</v>
      </c>
      <c r="C50" s="25">
        <v>0</v>
      </c>
    </row>
    <row r="51" spans="1:3" ht="25.5" customHeight="1" x14ac:dyDescent="0.25">
      <c r="A51" s="40"/>
      <c r="B51" s="20" t="s">
        <v>48</v>
      </c>
      <c r="C51" s="25">
        <v>3181.5719999999997</v>
      </c>
    </row>
    <row r="52" spans="1:3" ht="30" customHeight="1" x14ac:dyDescent="0.25">
      <c r="A52" s="40"/>
      <c r="B52" s="20" t="s">
        <v>49</v>
      </c>
      <c r="C52" s="25">
        <v>0</v>
      </c>
    </row>
    <row r="53" spans="1:3" ht="25.5" customHeight="1" thickBot="1" x14ac:dyDescent="0.3">
      <c r="A53" s="42"/>
      <c r="B53" s="27" t="s">
        <v>13</v>
      </c>
      <c r="C53" s="28">
        <v>4242.0959999999995</v>
      </c>
    </row>
    <row r="54" spans="1:3" ht="31.5" customHeight="1" thickBot="1" x14ac:dyDescent="0.3">
      <c r="A54" s="34" t="s">
        <v>50</v>
      </c>
      <c r="B54" s="8" t="s">
        <v>51</v>
      </c>
      <c r="C54" s="44">
        <v>5767.3440000000001</v>
      </c>
    </row>
    <row r="55" spans="1:3" ht="25.5" customHeight="1" thickBot="1" x14ac:dyDescent="0.3">
      <c r="A55" s="49" t="s">
        <v>52</v>
      </c>
      <c r="B55" s="52" t="s">
        <v>53</v>
      </c>
      <c r="C55" s="53">
        <v>1620.576</v>
      </c>
    </row>
    <row r="56" spans="1:3" ht="25.5" customHeight="1" thickBot="1" x14ac:dyDescent="0.3">
      <c r="A56" s="34" t="s">
        <v>54</v>
      </c>
      <c r="B56" s="33" t="s">
        <v>55</v>
      </c>
      <c r="C56" s="44">
        <v>2433</v>
      </c>
    </row>
    <row r="57" spans="1:3" ht="25.5" customHeight="1" thickBot="1" x14ac:dyDescent="0.3">
      <c r="A57" s="54" t="s">
        <v>56</v>
      </c>
      <c r="B57" s="55" t="s">
        <v>57</v>
      </c>
      <c r="C57" s="56">
        <v>1946.4</v>
      </c>
    </row>
    <row r="58" spans="1:3" ht="25.5" customHeight="1" thickBot="1" x14ac:dyDescent="0.3">
      <c r="A58" s="34" t="s">
        <v>58</v>
      </c>
      <c r="B58" s="30" t="s">
        <v>59</v>
      </c>
      <c r="C58" s="58"/>
    </row>
    <row r="59" spans="1:3" ht="25.5" customHeight="1" x14ac:dyDescent="0.25">
      <c r="A59" s="39"/>
      <c r="B59" s="37" t="s">
        <v>60</v>
      </c>
      <c r="C59" s="35">
        <v>0</v>
      </c>
    </row>
    <row r="60" spans="1:3" ht="25.5" customHeight="1" x14ac:dyDescent="0.25">
      <c r="A60" s="19"/>
      <c r="B60" s="21" t="s">
        <v>61</v>
      </c>
      <c r="C60" s="57">
        <v>4439.5199999999995</v>
      </c>
    </row>
    <row r="61" spans="1:3" ht="30" customHeight="1" x14ac:dyDescent="0.25">
      <c r="A61" s="19"/>
      <c r="B61" s="20" t="s">
        <v>62</v>
      </c>
      <c r="C61" s="57">
        <v>4322.3999999999987</v>
      </c>
    </row>
    <row r="62" spans="1:3" ht="30" customHeight="1" x14ac:dyDescent="0.25">
      <c r="A62" s="19"/>
      <c r="B62" s="20" t="s">
        <v>63</v>
      </c>
      <c r="C62" s="57">
        <v>0</v>
      </c>
    </row>
    <row r="63" spans="1:3" ht="31.5" customHeight="1" x14ac:dyDescent="0.25">
      <c r="A63" s="26"/>
      <c r="B63" s="43" t="s">
        <v>64</v>
      </c>
      <c r="C63" s="25">
        <v>4322.3999999999987</v>
      </c>
    </row>
    <row r="64" spans="1:3" ht="25.5" customHeight="1" thickBot="1" x14ac:dyDescent="0.3">
      <c r="A64" s="26"/>
      <c r="B64" s="27" t="s">
        <v>13</v>
      </c>
      <c r="C64" s="28">
        <v>13084.319999999996</v>
      </c>
    </row>
    <row r="65" spans="1:4" ht="25.5" customHeight="1" thickBot="1" x14ac:dyDescent="0.3">
      <c r="A65" s="29" t="s">
        <v>65</v>
      </c>
      <c r="B65" s="30" t="s">
        <v>66</v>
      </c>
      <c r="C65" s="58"/>
    </row>
    <row r="66" spans="1:4" ht="16.5" customHeight="1" x14ac:dyDescent="0.25">
      <c r="A66" s="59"/>
      <c r="B66" s="46" t="s">
        <v>67</v>
      </c>
      <c r="C66" s="50">
        <v>0</v>
      </c>
    </row>
    <row r="67" spans="1:4" ht="16.5" customHeight="1" x14ac:dyDescent="0.25">
      <c r="A67" s="60"/>
      <c r="B67" s="36" t="s">
        <v>68</v>
      </c>
      <c r="C67" s="24">
        <v>0</v>
      </c>
    </row>
    <row r="68" spans="1:4" ht="13.5" customHeight="1" x14ac:dyDescent="0.25">
      <c r="A68" s="60"/>
      <c r="B68" s="36" t="s">
        <v>69</v>
      </c>
      <c r="C68" s="24">
        <v>0</v>
      </c>
    </row>
    <row r="69" spans="1:4" ht="14.25" customHeight="1" x14ac:dyDescent="0.25">
      <c r="A69" s="60"/>
      <c r="B69" s="36" t="s">
        <v>70</v>
      </c>
      <c r="C69" s="24">
        <v>0</v>
      </c>
    </row>
    <row r="70" spans="1:4" ht="26.25" customHeight="1" x14ac:dyDescent="0.25">
      <c r="A70" s="60"/>
      <c r="B70" s="20" t="s">
        <v>71</v>
      </c>
      <c r="C70" s="24">
        <v>2080.998</v>
      </c>
    </row>
    <row r="71" spans="1:4" ht="29.25" customHeight="1" x14ac:dyDescent="0.25">
      <c r="A71" s="40"/>
      <c r="B71" s="20" t="s">
        <v>72</v>
      </c>
      <c r="C71" s="24">
        <v>773.08</v>
      </c>
    </row>
    <row r="72" spans="1:4" ht="25.5" customHeight="1" x14ac:dyDescent="0.25">
      <c r="A72" s="40"/>
      <c r="B72" s="36" t="s">
        <v>73</v>
      </c>
      <c r="C72" s="24">
        <v>802.44</v>
      </c>
    </row>
    <row r="73" spans="1:4" ht="27.75" customHeight="1" x14ac:dyDescent="0.25">
      <c r="A73" s="40"/>
      <c r="B73" s="20" t="s">
        <v>74</v>
      </c>
      <c r="C73" s="24">
        <v>1578.7134999999998</v>
      </c>
    </row>
    <row r="74" spans="1:4" ht="17.25" customHeight="1" x14ac:dyDescent="0.25">
      <c r="A74" s="40"/>
      <c r="B74" s="36" t="s">
        <v>75</v>
      </c>
      <c r="C74" s="24">
        <v>5000</v>
      </c>
    </row>
    <row r="75" spans="1:4" ht="18" customHeight="1" x14ac:dyDescent="0.25">
      <c r="A75" s="40"/>
      <c r="B75" s="36" t="s">
        <v>76</v>
      </c>
      <c r="C75" s="24">
        <v>877.31999999999994</v>
      </c>
    </row>
    <row r="76" spans="1:4" ht="21.75" customHeight="1" thickBot="1" x14ac:dyDescent="0.3">
      <c r="A76" s="61"/>
      <c r="B76" s="62" t="s">
        <v>13</v>
      </c>
      <c r="C76" s="28">
        <v>11112.5515</v>
      </c>
    </row>
    <row r="77" spans="1:4" ht="18" customHeight="1" thickBot="1" x14ac:dyDescent="0.3">
      <c r="A77" s="29" t="s">
        <v>77</v>
      </c>
      <c r="B77" s="63" t="s">
        <v>78</v>
      </c>
      <c r="C77" s="69">
        <v>0</v>
      </c>
    </row>
    <row r="78" spans="1:4" ht="15.75" customHeight="1" thickBot="1" x14ac:dyDescent="0.3">
      <c r="A78" s="29" t="s">
        <v>79</v>
      </c>
      <c r="B78" s="30" t="s">
        <v>80</v>
      </c>
      <c r="C78" s="44">
        <v>16682.400000000005</v>
      </c>
    </row>
    <row r="79" spans="1:4" ht="16.5" customHeight="1" thickBot="1" x14ac:dyDescent="0.3">
      <c r="A79" s="64"/>
      <c r="B79" s="33" t="s">
        <v>81</v>
      </c>
      <c r="C79" s="44">
        <v>136905.0515</v>
      </c>
      <c r="D79" s="2"/>
    </row>
    <row r="80" spans="1:4" s="6" customFormat="1" ht="15.75" customHeight="1" x14ac:dyDescent="0.25">
      <c r="A80" s="70"/>
      <c r="B80" s="15" t="s">
        <v>85</v>
      </c>
      <c r="C80" s="73">
        <v>137320.07999999999</v>
      </c>
    </row>
    <row r="81" spans="1:3" s="6" customFormat="1" ht="15.75" customHeight="1" x14ac:dyDescent="0.25">
      <c r="A81" s="70"/>
      <c r="B81" s="15" t="s">
        <v>86</v>
      </c>
      <c r="C81" s="73">
        <v>126895.9</v>
      </c>
    </row>
    <row r="82" spans="1:3" s="6" customFormat="1" ht="15.75" x14ac:dyDescent="0.25">
      <c r="A82" s="70"/>
      <c r="B82" s="15" t="s">
        <v>87</v>
      </c>
      <c r="C82" s="74">
        <f>C81-C79</f>
        <v>-10009.151500000007</v>
      </c>
    </row>
    <row r="83" spans="1:3" s="7" customFormat="1" ht="16.5" thickBot="1" x14ac:dyDescent="0.3">
      <c r="A83" s="71"/>
      <c r="B83" s="72" t="s">
        <v>88</v>
      </c>
      <c r="C83" s="75">
        <f>C5+C82</f>
        <v>-10009.151500000007</v>
      </c>
    </row>
  </sheetData>
  <mergeCells count="3">
    <mergeCell ref="A1:C1"/>
    <mergeCell ref="A2:C2"/>
    <mergeCell ref="A3:C3"/>
  </mergeCells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2026-01-05T03:29:24Z</dcterms:created>
  <dcterms:modified xsi:type="dcterms:W3CDTF">2026-01-20T04:20:39Z</dcterms:modified>
</cp:coreProperties>
</file>