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680" yWindow="1485" windowWidth="23250" windowHeight="106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8" i="1" l="1"/>
  <c r="C89" i="1" s="1"/>
</calcChain>
</file>

<file path=xl/sharedStrings.xml><?xml version="1.0" encoding="utf-8"?>
<sst xmlns="http://schemas.openxmlformats.org/spreadsheetml/2006/main" count="95" uniqueCount="88">
  <si>
    <r>
      <t>Перечень, периодичность работ, размер финансирования и размер платы за жилое помещение на ____</t>
    </r>
    <r>
      <rPr>
        <b/>
        <u/>
        <sz val="11"/>
        <rFont val="Times New Roman"/>
        <family val="1"/>
        <charset val="204"/>
      </rPr>
      <t>2024</t>
    </r>
    <r>
      <rPr>
        <b/>
        <sz val="11"/>
        <rFont val="Times New Roman"/>
        <family val="1"/>
        <charset val="204"/>
      </rPr>
      <t>____ год по адресу:</t>
    </r>
  </si>
  <si>
    <t>Гоголя . 4а</t>
  </si>
  <si>
    <t>Натуральные показатели и технические характеристики</t>
  </si>
  <si>
    <t>Общая площадь жилых помещений</t>
  </si>
  <si>
    <t>Уборочная площадь элементов л/клеток (стены, потолки, лестничные ограждения, почтовые ящики, радиаторы, подоконники)</t>
  </si>
  <si>
    <t>Уборочная площадь нижних двух этажей</t>
  </si>
  <si>
    <t>Уборочная площадь выше 2-го этажа</t>
  </si>
  <si>
    <t>Площадь окон</t>
  </si>
  <si>
    <t>Общая площадь чердака</t>
  </si>
  <si>
    <t>Уборочная площадь чердаков</t>
  </si>
  <si>
    <t>Общая площадь подвала</t>
  </si>
  <si>
    <t>Уборочная площадь подвала</t>
  </si>
  <si>
    <t>Общая площадь кровли</t>
  </si>
  <si>
    <t>Убираемая площадь кровли</t>
  </si>
  <si>
    <t>Общая площадь твердого покрытия</t>
  </si>
  <si>
    <t>пешеходные дорожки</t>
  </si>
  <si>
    <t>проезды</t>
  </si>
  <si>
    <t>бордюр</t>
  </si>
  <si>
    <t>отмостка</t>
  </si>
  <si>
    <t>крыльца</t>
  </si>
  <si>
    <t>площадки у подъезда</t>
  </si>
  <si>
    <t>спуск в подвал</t>
  </si>
  <si>
    <t>площадь детской площадки</t>
  </si>
  <si>
    <t>Площадь проездов (механизированная уборка)</t>
  </si>
  <si>
    <t>Общая площадь газонов</t>
  </si>
  <si>
    <t>уборочная площадь газонов</t>
  </si>
  <si>
    <t>клумбы, деревья, кусты</t>
  </si>
  <si>
    <t>Количество урн</t>
  </si>
  <si>
    <t>Количество общедомовых приборов учета тепла</t>
  </si>
  <si>
    <t>Количество общедомовых приборов учета воды</t>
  </si>
  <si>
    <t>Количество общедомовых приборов учета электроэнергии</t>
  </si>
  <si>
    <t>Объем здания</t>
  </si>
  <si>
    <t>Количество лифтов</t>
  </si>
  <si>
    <t>Количество мусоропроводов</t>
  </si>
  <si>
    <t>Площадь контейнерной площадки</t>
  </si>
  <si>
    <t>Численность проживающих людей</t>
  </si>
  <si>
    <t>Уборка контейнерной площадки в летний период</t>
  </si>
  <si>
    <t>Уборка контейнерной площадки в зимний период</t>
  </si>
  <si>
    <t>3</t>
  </si>
  <si>
    <t>Ремонт, регулировка, промывка, испытание, консервация, расконсервация системы отопления</t>
  </si>
  <si>
    <t>промывка трубопроводов системы отопления</t>
  </si>
  <si>
    <t>ИТОГО</t>
  </si>
  <si>
    <t>4</t>
  </si>
  <si>
    <t xml:space="preserve"> Подготовка многоквартирного дома к сезонной эксплуатации</t>
  </si>
  <si>
    <t>Ремонт просевшей отмостки</t>
  </si>
  <si>
    <t>Ремонт и укрепление входных дверей</t>
  </si>
  <si>
    <t>Замена разбитых стекол окон и дверей в помещениях общего пользования</t>
  </si>
  <si>
    <t>Ремонт продухов в цоколях здания</t>
  </si>
  <si>
    <t>Замена ламп освещения в местах общего пользования</t>
  </si>
  <si>
    <t xml:space="preserve">Замена ламп освещения внитриквартального </t>
  </si>
  <si>
    <t xml:space="preserve">ИТОГО </t>
  </si>
  <si>
    <t>5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</si>
  <si>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</si>
  <si>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</si>
  <si>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</si>
  <si>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</si>
  <si>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</si>
  <si>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 xml:space="preserve">Ершение канализационных выпусков </t>
  </si>
  <si>
    <t>6</t>
  </si>
  <si>
    <t>Аварийное обслуживание внутридомового инжен. сантехнич. и эл. технического оборудования</t>
  </si>
  <si>
    <t>7</t>
  </si>
  <si>
    <t>Диспетчерское обслуживание</t>
  </si>
  <si>
    <t>Дератизация подвала</t>
  </si>
  <si>
    <t>Дезинсекция подвала</t>
  </si>
  <si>
    <t>8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</si>
  <si>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</si>
  <si>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</si>
  <si>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</si>
  <si>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передача данных в ресурсоснабжающую организацию (вода) </t>
  </si>
  <si>
    <t xml:space="preserve">Снятие показаний, обработка информации, занесение в компьютер, передача данных в ресурсоснабжающую организацию (тепло) </t>
  </si>
  <si>
    <t xml:space="preserve">Снятие показаний, обработка информации, занесение в компьютер, передача данных в ресурсоснабжающую организацию (электроэнергия) </t>
  </si>
  <si>
    <t>9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</si>
  <si>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</si>
  <si>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</si>
  <si>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 ВиК</t>
  </si>
  <si>
    <t>Текущий ремонт систем конструктивных элементов</t>
  </si>
  <si>
    <t>10</t>
  </si>
  <si>
    <t>Содержание антенн и запирающих устройств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</si>
  <si>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</si>
  <si>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</si>
  <si>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</si>
  <si>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МКД по ул.Гоголя 4а</t>
  </si>
  <si>
    <t xml:space="preserve">Отчет за 2025 г </t>
  </si>
  <si>
    <t>Результат на 01.01.2025 ("+"- экономия, "-" -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</si>
  <si>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</si>
  <si>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</si>
  <si>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</si>
  <si>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2025 год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</si>
</sst>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4" fillId="0" borderId="0" xfId="0" applyFont="1" applyFill="1"/>
    <xf numFmtId="0" fontId="0" fillId="0" borderId="1" xfId="0" applyBorder="1"/>
    <xf numFmtId="0" fontId="6" fillId="0" borderId="1" xfId="0" applyFont="1" applyBorder="1"/>
    <xf numFmtId="0" fontId="6" fillId="0" borderId="2" xfId="0" applyFont="1" applyBorder="1" applyAlignment="1"/>
    <xf numFmtId="0" fontId="8" fillId="0" borderId="2" xfId="0" applyFont="1" applyBorder="1" applyAlignment="1">
      <alignment horizontal="left" wrapText="1"/>
    </xf>
    <xf numFmtId="0" fontId="6" fillId="0" borderId="3" xfId="0" applyFont="1" applyBorder="1"/>
    <xf numFmtId="0" fontId="6" fillId="0" borderId="4" xfId="0" applyFont="1" applyBorder="1" applyAlignment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7" fillId="0" borderId="0" xfId="0" applyFont="1" applyFill="1" applyBorder="1"/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0" fillId="0" borderId="0" xfId="0" applyBorder="1"/>
    <xf numFmtId="2" fontId="10" fillId="0" borderId="0" xfId="0" applyNumberFormat="1" applyFont="1" applyBorder="1" applyAlignment="1">
      <alignment vertical="center"/>
    </xf>
    <xf numFmtId="0" fontId="11" fillId="0" borderId="0" xfId="1" applyFont="1" applyBorder="1" applyAlignment="1">
      <alignment horizontal="center"/>
    </xf>
    <xf numFmtId="0" fontId="11" fillId="0" borderId="1" xfId="1" applyFont="1" applyBorder="1"/>
    <xf numFmtId="0" fontId="13" fillId="0" borderId="0" xfId="0" applyFont="1" applyBorder="1"/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/>
    <xf numFmtId="2" fontId="13" fillId="0" borderId="7" xfId="0" applyNumberFormat="1" applyFont="1" applyBorder="1"/>
    <xf numFmtId="0" fontId="13" fillId="0" borderId="0" xfId="0" applyFont="1"/>
    <xf numFmtId="2" fontId="13" fillId="0" borderId="5" xfId="0" applyNumberFormat="1" applyFont="1" applyBorder="1"/>
    <xf numFmtId="49" fontId="11" fillId="0" borderId="5" xfId="0" applyNumberFormat="1" applyFont="1" applyBorder="1" applyAlignment="1">
      <alignment horizontal="center"/>
    </xf>
    <xf numFmtId="0" fontId="11" fillId="0" borderId="8" xfId="0" applyFont="1" applyBorder="1" applyAlignment="1"/>
    <xf numFmtId="0" fontId="13" fillId="0" borderId="9" xfId="0" applyFont="1" applyBorder="1"/>
    <xf numFmtId="49" fontId="11" fillId="0" borderId="10" xfId="0" applyNumberFormat="1" applyFont="1" applyBorder="1" applyAlignment="1">
      <alignment horizontal="center"/>
    </xf>
    <xf numFmtId="0" fontId="10" fillId="0" borderId="11" xfId="0" applyFont="1" applyBorder="1" applyAlignment="1">
      <alignment wrapText="1"/>
    </xf>
    <xf numFmtId="2" fontId="13" fillId="0" borderId="11" xfId="0" applyNumberFormat="1" applyFont="1" applyBorder="1"/>
    <xf numFmtId="2" fontId="13" fillId="0" borderId="1" xfId="0" applyNumberFormat="1" applyFont="1" applyBorder="1"/>
    <xf numFmtId="49" fontId="11" fillId="0" borderId="12" xfId="0" applyNumberFormat="1" applyFont="1" applyBorder="1" applyAlignment="1">
      <alignment horizontal="center"/>
    </xf>
    <xf numFmtId="0" fontId="10" fillId="0" borderId="11" xfId="0" applyFont="1" applyBorder="1"/>
    <xf numFmtId="49" fontId="11" fillId="0" borderId="13" xfId="0" applyNumberFormat="1" applyFont="1" applyBorder="1" applyAlignment="1">
      <alignment horizontal="center"/>
    </xf>
    <xf numFmtId="0" fontId="10" fillId="0" borderId="3" xfId="0" applyFont="1" applyBorder="1"/>
    <xf numFmtId="2" fontId="13" fillId="0" borderId="3" xfId="0" applyNumberFormat="1" applyFont="1" applyBorder="1"/>
    <xf numFmtId="2" fontId="13" fillId="0" borderId="9" xfId="0" applyNumberFormat="1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0" fillId="0" borderId="3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6" xfId="0" applyFont="1" applyBorder="1"/>
    <xf numFmtId="49" fontId="11" fillId="0" borderId="14" xfId="0" applyNumberFormat="1" applyFont="1" applyBorder="1" applyAlignment="1">
      <alignment horizontal="center"/>
    </xf>
    <xf numFmtId="0" fontId="11" fillId="0" borderId="15" xfId="0" applyFont="1" applyBorder="1"/>
    <xf numFmtId="49" fontId="11" fillId="0" borderId="16" xfId="0" applyNumberFormat="1" applyFont="1" applyBorder="1" applyAlignment="1">
      <alignment horizontal="center"/>
    </xf>
    <xf numFmtId="0" fontId="11" fillId="0" borderId="17" xfId="0" applyFont="1" applyBorder="1"/>
    <xf numFmtId="49" fontId="11" fillId="0" borderId="12" xfId="0" applyNumberFormat="1" applyFont="1" applyBorder="1" applyAlignment="1"/>
    <xf numFmtId="49" fontId="11" fillId="0" borderId="13" xfId="0" applyNumberFormat="1" applyFont="1" applyBorder="1" applyAlignment="1"/>
    <xf numFmtId="49" fontId="11" fillId="0" borderId="18" xfId="0" applyNumberFormat="1" applyFont="1" applyBorder="1" applyAlignment="1">
      <alignment horizontal="center"/>
    </xf>
    <xf numFmtId="0" fontId="10" fillId="0" borderId="19" xfId="0" applyFont="1" applyBorder="1" applyAlignment="1"/>
    <xf numFmtId="49" fontId="11" fillId="0" borderId="20" xfId="0" applyNumberFormat="1" applyFont="1" applyBorder="1" applyAlignment="1">
      <alignment horizontal="center"/>
    </xf>
    <xf numFmtId="0" fontId="10" fillId="0" borderId="21" xfId="0" applyFont="1" applyBorder="1" applyAlignment="1"/>
    <xf numFmtId="2" fontId="13" fillId="0" borderId="0" xfId="0" applyNumberFormat="1" applyFont="1"/>
    <xf numFmtId="0" fontId="10" fillId="0" borderId="5" xfId="0" applyNumberFormat="1" applyFont="1" applyBorder="1" applyAlignment="1"/>
    <xf numFmtId="0" fontId="12" fillId="0" borderId="6" xfId="0" applyNumberFormat="1" applyFont="1" applyBorder="1" applyAlignment="1"/>
    <xf numFmtId="4" fontId="11" fillId="0" borderId="9" xfId="0" applyNumberFormat="1" applyFont="1" applyBorder="1"/>
    <xf numFmtId="0" fontId="11" fillId="0" borderId="8" xfId="0" applyFont="1" applyBorder="1" applyAlignment="1">
      <alignment wrapText="1"/>
    </xf>
    <xf numFmtId="49" fontId="11" fillId="0" borderId="22" xfId="0" applyNumberFormat="1" applyFont="1" applyBorder="1" applyAlignment="1"/>
    <xf numFmtId="0" fontId="11" fillId="0" borderId="23" xfId="0" applyFont="1" applyBorder="1"/>
    <xf numFmtId="2" fontId="14" fillId="0" borderId="24" xfId="0" applyNumberFormat="1" applyFont="1" applyBorder="1"/>
    <xf numFmtId="0" fontId="10" fillId="0" borderId="12" xfId="1" applyFont="1" applyBorder="1"/>
    <xf numFmtId="4" fontId="11" fillId="0" borderId="25" xfId="2" applyNumberFormat="1" applyFont="1" applyFill="1" applyBorder="1" applyAlignment="1"/>
    <xf numFmtId="0" fontId="10" fillId="0" borderId="12" xfId="1" applyFont="1" applyBorder="1" applyAlignment="1"/>
    <xf numFmtId="4" fontId="11" fillId="0" borderId="25" xfId="2" applyNumberFormat="1" applyFont="1" applyBorder="1" applyAlignment="1"/>
    <xf numFmtId="0" fontId="10" fillId="0" borderId="18" xfId="1" applyFont="1" applyBorder="1"/>
    <xf numFmtId="0" fontId="11" fillId="0" borderId="19" xfId="1" applyFont="1" applyBorder="1"/>
    <xf numFmtId="4" fontId="11" fillId="0" borderId="26" xfId="2" applyNumberFormat="1" applyFont="1" applyBorder="1" applyAlignment="1"/>
    <xf numFmtId="0" fontId="11" fillId="0" borderId="0" xfId="1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topLeftCell="A42" workbookViewId="0">
      <selection activeCell="C44" sqref="C44"/>
    </sheetView>
  </sheetViews>
  <sheetFormatPr defaultRowHeight="15" x14ac:dyDescent="0.25"/>
  <cols>
    <col min="1" max="1" width="3.7109375" customWidth="1"/>
    <col min="2" max="2" width="77.42578125" customWidth="1"/>
    <col min="3" max="3" width="14.28515625" customWidth="1"/>
    <col min="197" max="197" width="3.7109375" customWidth="1"/>
    <col min="198" max="198" width="40" customWidth="1"/>
    <col min="201" max="201" width="7.42578125" customWidth="1"/>
    <col min="202" max="202" width="6.28515625" customWidth="1"/>
    <col min="204" max="204" width="10.7109375" customWidth="1"/>
    <col min="205" max="205" width="6.85546875" customWidth="1"/>
    <col min="206" max="206" width="9" customWidth="1"/>
    <col min="207" max="207" width="6.85546875" customWidth="1"/>
    <col min="208" max="208" width="7.140625" customWidth="1"/>
    <col min="209" max="209" width="10.7109375" customWidth="1"/>
  </cols>
  <sheetData>
    <row r="1" spans="1:2" hidden="1" x14ac:dyDescent="0.25">
      <c r="A1" s="69" t="s">
        <v>0</v>
      </c>
      <c r="B1" s="69"/>
    </row>
    <row r="2" spans="1:2" hidden="1" x14ac:dyDescent="0.25">
      <c r="A2" s="69"/>
      <c r="B2" s="69"/>
    </row>
    <row r="3" spans="1:2" ht="15" hidden="1" customHeight="1" x14ac:dyDescent="0.25">
      <c r="B3" s="12" t="s">
        <v>1</v>
      </c>
    </row>
    <row r="4" spans="1:2" s="1" customFormat="1" hidden="1" x14ac:dyDescent="0.25">
      <c r="B4" s="2"/>
    </row>
    <row r="5" spans="1:2" ht="15" hidden="1" customHeight="1" x14ac:dyDescent="0.25">
      <c r="A5" s="3"/>
      <c r="B5" s="13" t="s">
        <v>2</v>
      </c>
    </row>
    <row r="6" spans="1:2" ht="15" hidden="1" customHeight="1" x14ac:dyDescent="0.25">
      <c r="A6" s="4">
        <v>1</v>
      </c>
      <c r="B6" s="5" t="s">
        <v>3</v>
      </c>
    </row>
    <row r="7" spans="1:2" ht="23.25" hidden="1" customHeight="1" x14ac:dyDescent="0.25">
      <c r="A7" s="4">
        <v>2</v>
      </c>
      <c r="B7" s="14" t="s">
        <v>4</v>
      </c>
    </row>
    <row r="8" spans="1:2" ht="15" hidden="1" customHeight="1" x14ac:dyDescent="0.25">
      <c r="A8" s="4">
        <v>3</v>
      </c>
      <c r="B8" s="5" t="s">
        <v>5</v>
      </c>
    </row>
    <row r="9" spans="1:2" ht="15" hidden="1" customHeight="1" x14ac:dyDescent="0.25">
      <c r="A9" s="4">
        <v>4</v>
      </c>
      <c r="B9" s="5" t="s">
        <v>6</v>
      </c>
    </row>
    <row r="10" spans="1:2" ht="15" hidden="1" customHeight="1" x14ac:dyDescent="0.25">
      <c r="A10" s="4">
        <v>5</v>
      </c>
      <c r="B10" s="5" t="s">
        <v>7</v>
      </c>
    </row>
    <row r="11" spans="1:2" ht="15" hidden="1" customHeight="1" x14ac:dyDescent="0.25">
      <c r="A11" s="4">
        <v>6</v>
      </c>
      <c r="B11" s="5" t="s">
        <v>8</v>
      </c>
    </row>
    <row r="12" spans="1:2" ht="15" hidden="1" customHeight="1" x14ac:dyDescent="0.25">
      <c r="A12" s="4">
        <v>7</v>
      </c>
      <c r="B12" s="5" t="s">
        <v>9</v>
      </c>
    </row>
    <row r="13" spans="1:2" ht="15" hidden="1" customHeight="1" x14ac:dyDescent="0.25">
      <c r="A13" s="4">
        <v>8</v>
      </c>
      <c r="B13" s="5" t="s">
        <v>10</v>
      </c>
    </row>
    <row r="14" spans="1:2" ht="15" hidden="1" customHeight="1" x14ac:dyDescent="0.25">
      <c r="A14" s="4">
        <v>9</v>
      </c>
      <c r="B14" s="5" t="s">
        <v>11</v>
      </c>
    </row>
    <row r="15" spans="1:2" ht="15" hidden="1" customHeight="1" x14ac:dyDescent="0.25">
      <c r="A15" s="4">
        <v>10</v>
      </c>
      <c r="B15" s="5" t="s">
        <v>12</v>
      </c>
    </row>
    <row r="16" spans="1:2" ht="15" hidden="1" customHeight="1" x14ac:dyDescent="0.25">
      <c r="A16" s="4">
        <v>11</v>
      </c>
      <c r="B16" s="5" t="s">
        <v>13</v>
      </c>
    </row>
    <row r="17" spans="1:2" ht="15" hidden="1" customHeight="1" x14ac:dyDescent="0.25">
      <c r="A17" s="4">
        <v>12</v>
      </c>
      <c r="B17" s="5" t="s">
        <v>14</v>
      </c>
    </row>
    <row r="18" spans="1:2" ht="15" hidden="1" customHeight="1" x14ac:dyDescent="0.25">
      <c r="A18" s="4"/>
      <c r="B18" s="5" t="s">
        <v>15</v>
      </c>
    </row>
    <row r="19" spans="1:2" ht="15" hidden="1" customHeight="1" x14ac:dyDescent="0.25">
      <c r="A19" s="4"/>
      <c r="B19" s="5" t="s">
        <v>16</v>
      </c>
    </row>
    <row r="20" spans="1:2" ht="15" hidden="1" customHeight="1" x14ac:dyDescent="0.25">
      <c r="A20" s="4"/>
      <c r="B20" s="5" t="s">
        <v>17</v>
      </c>
    </row>
    <row r="21" spans="1:2" ht="15" hidden="1" customHeight="1" x14ac:dyDescent="0.25">
      <c r="A21" s="4"/>
      <c r="B21" s="5" t="s">
        <v>18</v>
      </c>
    </row>
    <row r="22" spans="1:2" ht="15" hidden="1" customHeight="1" x14ac:dyDescent="0.25">
      <c r="A22" s="4"/>
      <c r="B22" s="5" t="s">
        <v>19</v>
      </c>
    </row>
    <row r="23" spans="1:2" ht="15" hidden="1" customHeight="1" x14ac:dyDescent="0.25">
      <c r="A23" s="4"/>
      <c r="B23" s="5" t="s">
        <v>20</v>
      </c>
    </row>
    <row r="24" spans="1:2" ht="12.75" hidden="1" customHeight="1" x14ac:dyDescent="0.25">
      <c r="A24" s="4"/>
      <c r="B24" s="5" t="s">
        <v>21</v>
      </c>
    </row>
    <row r="25" spans="1:2" ht="15" hidden="1" customHeight="1" x14ac:dyDescent="0.25">
      <c r="A25" s="4"/>
      <c r="B25" s="5" t="s">
        <v>22</v>
      </c>
    </row>
    <row r="26" spans="1:2" ht="15" hidden="1" customHeight="1" x14ac:dyDescent="0.25">
      <c r="A26" s="4">
        <v>13</v>
      </c>
      <c r="B26" s="6" t="s">
        <v>23</v>
      </c>
    </row>
    <row r="27" spans="1:2" ht="15" hidden="1" customHeight="1" x14ac:dyDescent="0.25">
      <c r="A27" s="4">
        <v>14</v>
      </c>
      <c r="B27" s="5" t="s">
        <v>24</v>
      </c>
    </row>
    <row r="28" spans="1:2" ht="15" hidden="1" customHeight="1" x14ac:dyDescent="0.25">
      <c r="A28" s="4"/>
      <c r="B28" s="5" t="s">
        <v>25</v>
      </c>
    </row>
    <row r="29" spans="1:2" ht="15" hidden="1" customHeight="1" x14ac:dyDescent="0.25">
      <c r="A29" s="4"/>
      <c r="B29" s="5" t="s">
        <v>26</v>
      </c>
    </row>
    <row r="30" spans="1:2" ht="15" hidden="1" customHeight="1" x14ac:dyDescent="0.25">
      <c r="A30" s="4">
        <v>15</v>
      </c>
      <c r="B30" s="5" t="s">
        <v>27</v>
      </c>
    </row>
    <row r="31" spans="1:2" ht="15" hidden="1" customHeight="1" x14ac:dyDescent="0.25">
      <c r="A31" s="4">
        <v>16</v>
      </c>
      <c r="B31" s="5" t="s">
        <v>28</v>
      </c>
    </row>
    <row r="32" spans="1:2" ht="15" hidden="1" customHeight="1" x14ac:dyDescent="0.25">
      <c r="A32" s="4">
        <v>17</v>
      </c>
      <c r="B32" s="5" t="s">
        <v>29</v>
      </c>
    </row>
    <row r="33" spans="1:3" ht="12.75" hidden="1" customHeight="1" x14ac:dyDescent="0.25">
      <c r="A33" s="4">
        <v>18</v>
      </c>
      <c r="B33" s="5" t="s">
        <v>30</v>
      </c>
    </row>
    <row r="34" spans="1:3" ht="12.75" hidden="1" customHeight="1" x14ac:dyDescent="0.25">
      <c r="A34" s="4">
        <v>19</v>
      </c>
      <c r="B34" s="5" t="s">
        <v>31</v>
      </c>
    </row>
    <row r="35" spans="1:3" ht="12.75" hidden="1" customHeight="1" x14ac:dyDescent="0.25">
      <c r="A35" s="4">
        <v>20</v>
      </c>
      <c r="B35" s="5" t="s">
        <v>32</v>
      </c>
    </row>
    <row r="36" spans="1:3" ht="12.75" hidden="1" customHeight="1" x14ac:dyDescent="0.25">
      <c r="A36" s="4">
        <v>21</v>
      </c>
      <c r="B36" s="5" t="s">
        <v>33</v>
      </c>
    </row>
    <row r="37" spans="1:3" ht="15" hidden="1" customHeight="1" x14ac:dyDescent="0.25">
      <c r="A37" s="4">
        <v>19</v>
      </c>
      <c r="B37" s="5" t="s">
        <v>34</v>
      </c>
    </row>
    <row r="38" spans="1:3" ht="15" hidden="1" customHeight="1" x14ac:dyDescent="0.25">
      <c r="A38" s="7">
        <v>19</v>
      </c>
      <c r="B38" s="8" t="s">
        <v>35</v>
      </c>
    </row>
    <row r="39" spans="1:3" s="9" customFormat="1" hidden="1" x14ac:dyDescent="0.25">
      <c r="B39" s="10"/>
    </row>
    <row r="40" spans="1:3" s="11" customFormat="1" ht="15.75" x14ac:dyDescent="0.25">
      <c r="A40" s="68" t="s">
        <v>82</v>
      </c>
      <c r="B40" s="68"/>
      <c r="C40" s="16"/>
    </row>
    <row r="41" spans="1:3" s="9" customFormat="1" ht="15.75" x14ac:dyDescent="0.25">
      <c r="A41" s="68" t="s">
        <v>80</v>
      </c>
      <c r="B41" s="68"/>
      <c r="C41" s="16"/>
    </row>
    <row r="42" spans="1:3" s="15" customFormat="1" ht="15.75" x14ac:dyDescent="0.25">
      <c r="A42" s="68" t="s">
        <v>81</v>
      </c>
      <c r="B42" s="68"/>
      <c r="C42" s="16"/>
    </row>
    <row r="43" spans="1:3" s="15" customFormat="1" ht="16.5" thickBot="1" x14ac:dyDescent="0.3">
      <c r="A43" s="17"/>
      <c r="B43" s="17"/>
      <c r="C43" s="16"/>
    </row>
    <row r="44" spans="1:3" s="19" customFormat="1" ht="16.5" thickBot="1" x14ac:dyDescent="0.3">
      <c r="A44" s="54"/>
      <c r="B44" s="55" t="s">
        <v>83</v>
      </c>
      <c r="C44" s="56">
        <v>-51467.007999999994</v>
      </c>
    </row>
    <row r="45" spans="1:3" s="23" customFormat="1" ht="18" customHeight="1" thickBot="1" x14ac:dyDescent="0.3">
      <c r="A45" s="20">
        <v>1</v>
      </c>
      <c r="B45" s="21" t="s">
        <v>36</v>
      </c>
      <c r="C45" s="22">
        <v>319.56</v>
      </c>
    </row>
    <row r="46" spans="1:3" s="23" customFormat="1" ht="15" customHeight="1" thickBot="1" x14ac:dyDescent="0.3">
      <c r="A46" s="20">
        <v>2</v>
      </c>
      <c r="B46" s="21" t="s">
        <v>37</v>
      </c>
      <c r="C46" s="24">
        <v>319.56</v>
      </c>
    </row>
    <row r="47" spans="1:3" s="23" customFormat="1" ht="32.25" thickBot="1" x14ac:dyDescent="0.3">
      <c r="A47" s="25" t="s">
        <v>38</v>
      </c>
      <c r="B47" s="57" t="s">
        <v>39</v>
      </c>
      <c r="C47" s="27"/>
    </row>
    <row r="48" spans="1:3" s="23" customFormat="1" ht="34.5" customHeight="1" x14ac:dyDescent="0.25">
      <c r="A48" s="28"/>
      <c r="B48" s="29" t="s">
        <v>39</v>
      </c>
      <c r="C48" s="30">
        <v>10449.612000000001</v>
      </c>
    </row>
    <row r="49" spans="1:3" s="23" customFormat="1" ht="22.5" hidden="1" customHeight="1" x14ac:dyDescent="0.25">
      <c r="A49" s="28"/>
      <c r="B49" s="29"/>
      <c r="C49" s="31">
        <v>0</v>
      </c>
    </row>
    <row r="50" spans="1:3" s="23" customFormat="1" ht="15.75" x14ac:dyDescent="0.25">
      <c r="A50" s="32"/>
      <c r="B50" s="33" t="s">
        <v>40</v>
      </c>
      <c r="C50" s="31">
        <v>4066.56</v>
      </c>
    </row>
    <row r="51" spans="1:3" s="23" customFormat="1" ht="16.5" thickBot="1" x14ac:dyDescent="0.3">
      <c r="A51" s="34"/>
      <c r="B51" s="35" t="s">
        <v>41</v>
      </c>
      <c r="C51" s="36">
        <v>14516.171999999999</v>
      </c>
    </row>
    <row r="52" spans="1:3" s="23" customFormat="1" ht="16.5" thickBot="1" x14ac:dyDescent="0.3">
      <c r="A52" s="25" t="s">
        <v>42</v>
      </c>
      <c r="B52" s="26" t="s">
        <v>43</v>
      </c>
      <c r="C52" s="37">
        <v>0</v>
      </c>
    </row>
    <row r="53" spans="1:3" s="23" customFormat="1" ht="15.75" hidden="1" x14ac:dyDescent="0.25">
      <c r="A53" s="28"/>
      <c r="B53" s="33" t="s">
        <v>44</v>
      </c>
      <c r="C53" s="30">
        <v>0</v>
      </c>
    </row>
    <row r="54" spans="1:3" s="23" customFormat="1" ht="15.75" hidden="1" x14ac:dyDescent="0.25">
      <c r="A54" s="34"/>
      <c r="B54" s="33" t="s">
        <v>45</v>
      </c>
      <c r="C54" s="31">
        <v>0</v>
      </c>
    </row>
    <row r="55" spans="1:3" s="23" customFormat="1" ht="23.25" hidden="1" customHeight="1" x14ac:dyDescent="0.25">
      <c r="A55" s="34"/>
      <c r="B55" s="38" t="s">
        <v>46</v>
      </c>
      <c r="C55" s="31">
        <v>0</v>
      </c>
    </row>
    <row r="56" spans="1:3" s="23" customFormat="1" ht="15.75" hidden="1" x14ac:dyDescent="0.25">
      <c r="A56" s="34"/>
      <c r="B56" s="39" t="s">
        <v>47</v>
      </c>
      <c r="C56" s="31">
        <v>0</v>
      </c>
    </row>
    <row r="57" spans="1:3" s="23" customFormat="1" ht="15.75" x14ac:dyDescent="0.25">
      <c r="A57" s="34"/>
      <c r="B57" s="35" t="s">
        <v>48</v>
      </c>
      <c r="C57" s="31">
        <v>0</v>
      </c>
    </row>
    <row r="58" spans="1:3" s="23" customFormat="1" ht="15.75" hidden="1" x14ac:dyDescent="0.25">
      <c r="A58" s="34"/>
      <c r="B58" s="35" t="s">
        <v>49</v>
      </c>
      <c r="C58" s="31">
        <v>0</v>
      </c>
    </row>
    <row r="59" spans="1:3" s="23" customFormat="1" ht="16.5" thickBot="1" x14ac:dyDescent="0.3">
      <c r="A59" s="34"/>
      <c r="B59" s="35" t="s">
        <v>50</v>
      </c>
      <c r="C59" s="36">
        <v>0</v>
      </c>
    </row>
    <row r="60" spans="1:3" s="23" customFormat="1" ht="16.5" thickBot="1" x14ac:dyDescent="0.3">
      <c r="A60" s="25" t="s">
        <v>51</v>
      </c>
      <c r="B60" s="26" t="s">
        <v>52</v>
      </c>
      <c r="C60" s="37">
        <v>0</v>
      </c>
    </row>
    <row r="61" spans="1:3" s="23" customFormat="1" ht="40.5" customHeight="1" x14ac:dyDescent="0.25">
      <c r="A61" s="28"/>
      <c r="B61" s="29" t="s">
        <v>53</v>
      </c>
      <c r="C61" s="30">
        <v>0</v>
      </c>
    </row>
    <row r="62" spans="1:3" s="23" customFormat="1" ht="37.5" customHeight="1" x14ac:dyDescent="0.25">
      <c r="A62" s="32"/>
      <c r="B62" s="38" t="s">
        <v>54</v>
      </c>
      <c r="C62" s="31">
        <v>0</v>
      </c>
    </row>
    <row r="63" spans="1:3" s="23" customFormat="1" ht="27" customHeight="1" x14ac:dyDescent="0.25">
      <c r="A63" s="32"/>
      <c r="B63" s="38" t="s">
        <v>55</v>
      </c>
      <c r="C63" s="31">
        <v>0</v>
      </c>
    </row>
    <row r="64" spans="1:3" s="23" customFormat="1" ht="40.5" customHeight="1" x14ac:dyDescent="0.25">
      <c r="A64" s="32"/>
      <c r="B64" s="38" t="s">
        <v>56</v>
      </c>
      <c r="C64" s="31">
        <v>1800.1880000000001</v>
      </c>
    </row>
    <row r="65" spans="1:3" s="23" customFormat="1" ht="15" customHeight="1" x14ac:dyDescent="0.25">
      <c r="A65" s="34"/>
      <c r="B65" s="40" t="s">
        <v>57</v>
      </c>
      <c r="C65" s="31">
        <v>0</v>
      </c>
    </row>
    <row r="66" spans="1:3" s="23" customFormat="1" ht="16.5" thickBot="1" x14ac:dyDescent="0.3">
      <c r="A66" s="34"/>
      <c r="B66" s="35" t="s">
        <v>50</v>
      </c>
      <c r="C66" s="36">
        <v>1800.1880000000001</v>
      </c>
    </row>
    <row r="67" spans="1:3" s="23" customFormat="1" ht="27" customHeight="1" thickBot="1" x14ac:dyDescent="0.3">
      <c r="A67" s="25" t="s">
        <v>58</v>
      </c>
      <c r="B67" s="41" t="s">
        <v>59</v>
      </c>
      <c r="C67" s="37">
        <v>3866.6759999999999</v>
      </c>
    </row>
    <row r="68" spans="1:3" s="23" customFormat="1" ht="18" customHeight="1" thickBot="1" x14ac:dyDescent="0.3">
      <c r="A68" s="25" t="s">
        <v>60</v>
      </c>
      <c r="B68" s="42" t="s">
        <v>61</v>
      </c>
      <c r="C68" s="37">
        <v>1086.5040000000001</v>
      </c>
    </row>
    <row r="69" spans="1:3" s="23" customFormat="1" ht="13.5" hidden="1" customHeight="1" x14ac:dyDescent="0.25">
      <c r="A69" s="43" t="s">
        <v>58</v>
      </c>
      <c r="B69" s="44" t="s">
        <v>62</v>
      </c>
      <c r="C69" s="30">
        <v>0</v>
      </c>
    </row>
    <row r="70" spans="1:3" s="23" customFormat="1" ht="13.5" hidden="1" customHeight="1" x14ac:dyDescent="0.25">
      <c r="A70" s="45" t="s">
        <v>60</v>
      </c>
      <c r="B70" s="46" t="s">
        <v>63</v>
      </c>
      <c r="C70" s="36">
        <v>0</v>
      </c>
    </row>
    <row r="71" spans="1:3" s="23" customFormat="1" ht="16.5" thickBot="1" x14ac:dyDescent="0.3">
      <c r="A71" s="25" t="s">
        <v>64</v>
      </c>
      <c r="B71" s="26" t="s">
        <v>65</v>
      </c>
      <c r="C71" s="37">
        <v>0</v>
      </c>
    </row>
    <row r="72" spans="1:3" s="23" customFormat="1" ht="15.75" hidden="1" x14ac:dyDescent="0.25">
      <c r="A72" s="28"/>
      <c r="B72" s="33" t="s">
        <v>66</v>
      </c>
      <c r="C72" s="30">
        <v>0</v>
      </c>
    </row>
    <row r="73" spans="1:3" s="23" customFormat="1" ht="15.75" hidden="1" x14ac:dyDescent="0.25">
      <c r="A73" s="47"/>
      <c r="B73" s="39" t="s">
        <v>67</v>
      </c>
      <c r="C73" s="31">
        <v>0</v>
      </c>
    </row>
    <row r="74" spans="1:3" s="23" customFormat="1" ht="24" hidden="1" customHeight="1" x14ac:dyDescent="0.25">
      <c r="A74" s="47"/>
      <c r="B74" s="38" t="s">
        <v>68</v>
      </c>
      <c r="C74" s="31">
        <v>0</v>
      </c>
    </row>
    <row r="75" spans="1:3" s="23" customFormat="1" ht="24.75" hidden="1" customHeight="1" x14ac:dyDescent="0.25">
      <c r="A75" s="47"/>
      <c r="B75" s="38" t="s">
        <v>69</v>
      </c>
      <c r="C75" s="31">
        <v>0</v>
      </c>
    </row>
    <row r="76" spans="1:3" s="23" customFormat="1" ht="36" customHeight="1" x14ac:dyDescent="0.25">
      <c r="A76" s="48"/>
      <c r="B76" s="40" t="s">
        <v>70</v>
      </c>
      <c r="C76" s="31">
        <v>4322.3999999999987</v>
      </c>
    </row>
    <row r="77" spans="1:3" s="23" customFormat="1" ht="16.5" thickBot="1" x14ac:dyDescent="0.3">
      <c r="A77" s="48"/>
      <c r="B77" s="35" t="s">
        <v>50</v>
      </c>
      <c r="C77" s="36">
        <v>4322.3999999999987</v>
      </c>
    </row>
    <row r="78" spans="1:3" s="23" customFormat="1" ht="16.5" thickBot="1" x14ac:dyDescent="0.3">
      <c r="A78" s="25" t="s">
        <v>71</v>
      </c>
      <c r="B78" s="26" t="s">
        <v>72</v>
      </c>
      <c r="C78" s="37">
        <v>0</v>
      </c>
    </row>
    <row r="79" spans="1:3" s="23" customFormat="1" ht="15.75" x14ac:dyDescent="0.25">
      <c r="A79" s="28"/>
      <c r="B79" s="33" t="s">
        <v>73</v>
      </c>
      <c r="C79" s="30">
        <v>0</v>
      </c>
    </row>
    <row r="80" spans="1:3" s="23" customFormat="1" ht="15.75" x14ac:dyDescent="0.25">
      <c r="A80" s="32"/>
      <c r="B80" s="39" t="s">
        <v>74</v>
      </c>
      <c r="C80" s="31">
        <v>0</v>
      </c>
    </row>
    <row r="81" spans="1:5" s="23" customFormat="1" ht="15.75" x14ac:dyDescent="0.25">
      <c r="A81" s="32"/>
      <c r="B81" s="39" t="s">
        <v>75</v>
      </c>
      <c r="C81" s="31">
        <v>0</v>
      </c>
    </row>
    <row r="82" spans="1:5" s="23" customFormat="1" ht="16.5" thickBot="1" x14ac:dyDescent="0.3">
      <c r="A82" s="49"/>
      <c r="B82" s="50" t="s">
        <v>50</v>
      </c>
      <c r="C82" s="31">
        <v>0</v>
      </c>
    </row>
    <row r="83" spans="1:5" s="23" customFormat="1" ht="16.5" hidden="1" thickBot="1" x14ac:dyDescent="0.3">
      <c r="A83" s="51" t="s">
        <v>76</v>
      </c>
      <c r="B83" s="52" t="s">
        <v>77</v>
      </c>
      <c r="C83" s="36">
        <v>0</v>
      </c>
    </row>
    <row r="84" spans="1:5" s="23" customFormat="1" ht="16.5" thickBot="1" x14ac:dyDescent="0.3">
      <c r="A84" s="25" t="s">
        <v>76</v>
      </c>
      <c r="B84" s="21" t="s">
        <v>78</v>
      </c>
      <c r="C84" s="37">
        <v>11184.599999999999</v>
      </c>
    </row>
    <row r="85" spans="1:5" s="23" customFormat="1" ht="15.75" x14ac:dyDescent="0.25">
      <c r="A85" s="58"/>
      <c r="B85" s="59" t="s">
        <v>79</v>
      </c>
      <c r="C85" s="60">
        <v>37415.660000000011</v>
      </c>
      <c r="D85" s="53"/>
      <c r="E85" s="53"/>
    </row>
    <row r="86" spans="1:5" s="23" customFormat="1" ht="15.75" x14ac:dyDescent="0.25">
      <c r="A86" s="61"/>
      <c r="B86" s="18" t="s">
        <v>84</v>
      </c>
      <c r="C86" s="62">
        <v>33234.28</v>
      </c>
    </row>
    <row r="87" spans="1:5" s="23" customFormat="1" ht="15.75" x14ac:dyDescent="0.25">
      <c r="A87" s="63"/>
      <c r="B87" s="18" t="s">
        <v>85</v>
      </c>
      <c r="C87" s="62">
        <v>31289.360000000001</v>
      </c>
    </row>
    <row r="88" spans="1:5" s="23" customFormat="1" ht="15.75" x14ac:dyDescent="0.25">
      <c r="A88" s="61"/>
      <c r="B88" s="18" t="s">
        <v>87</v>
      </c>
      <c r="C88" s="64">
        <f>C87-C85</f>
        <v>-6126.3000000000102</v>
      </c>
    </row>
    <row r="89" spans="1:5" s="23" customFormat="1" ht="16.5" thickBot="1" x14ac:dyDescent="0.3">
      <c r="A89" s="65"/>
      <c r="B89" s="66" t="s">
        <v>86</v>
      </c>
      <c r="C89" s="67">
        <f>C88+C44</f>
        <v>-57593.308000000005</v>
      </c>
    </row>
    <row r="90" spans="1:5" s="23" customFormat="1" ht="15.75" x14ac:dyDescent="0.25"/>
  </sheetData>
  <mergeCells count="4">
    <mergeCell ref="A40:B40"/>
    <mergeCell ref="A41:B41"/>
    <mergeCell ref="A42:B42"/>
    <mergeCell ref="A1:B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2026-01-15T04:01:01Z</dcterms:created>
  <dcterms:modified xsi:type="dcterms:W3CDTF">2026-01-21T07:19:18Z</dcterms:modified>
</cp:coreProperties>
</file>