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7" i="1" l="1"/>
  <c r="C98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<sst xmlns="http://schemas.openxmlformats.org/spreadsheetml/2006/main" count="112" uniqueCount="105">
  <si>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</si>
  <si>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</si>
  <si>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</si>
  <si>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</si>
  <si>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</si>
  <si>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</si>
  <si>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</si>
  <si>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</si>
  <si>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</si>
  <si>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</si>
  <si>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</si>
  <si>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</si>
  <si>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</si>
  <si>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</si>
  <si>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</si>
  <si>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</si>
  <si>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</si>
  <si>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</si>
  <si>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</si>
  <si>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4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</si>
  <si>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</si>
  <si>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</si>
  <si>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</si>
  <si>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</si>
  <si>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</si>
  <si>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</si>
  <si>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</si>
  <si>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</si>
  <si>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</si>
  <si>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</si>
  <si>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</si>
  <si>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</si>
  <si>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</si>
  <si>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</si>
  <si>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</si>
  <si>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</si>
  <si>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</si>
  <si>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</si>
  <si>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</si>
  <si>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</si>
  <si>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</si>
  <si>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</si>
  <si>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</si>
  <si>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</si>
  <si>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</si>
  <si>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</si>
  <si>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</si>
  <si>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</si>
  <si>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</si>
  <si>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</si>
  <si>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</si>
  <si>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</si>
  <si>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</si>
  <si>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</si>
  <si>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</si>
  <si>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</si>
  <si>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</si>
  <si>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</si>
  <si>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</si>
  <si>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</si>
  <si>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</si>
  <si>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</si>
  <si>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</si>
  <si>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</si>
  <si>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</si>
  <si>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</si>
  <si>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</si>
  <si>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</si>
  <si>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</si>
  <si>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</si>
  <si>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</si>
  <si>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</si>
  <si>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восттановление схемы электроснабжения квартиры № 5</t>
  </si>
  <si>
    <t>Текущий ремонт систем ВиК</t>
  </si>
  <si>
    <t>устранение засора канализационного коллектора Ду 100</t>
  </si>
  <si>
    <t>устранение засора канализационного коллектора Ду 100 (2 раза)</t>
  </si>
  <si>
    <t>замена уплотнительной резиновой манжеты на канализации 123*110 (подвал)</t>
  </si>
  <si>
    <t>замена заглушки на трубопроводе канализации Ду 100 мм (подвал)</t>
  </si>
  <si>
    <t>замена циркуляционного насоса с соединительным комплектом в системе отопления в ИТП</t>
  </si>
  <si>
    <t>восстановление участка стояка канализации Ду 100 мм на чердаке (стояк кв.№7)- смена канализационного отвода Ду 110*45</t>
  </si>
  <si>
    <t>Текущий ремонт систем конструктивных элементов</t>
  </si>
  <si>
    <t>прочистка канализационных вытяжек</t>
  </si>
  <si>
    <t>осмотр кровли на наличие повреждений с автовышки</t>
  </si>
  <si>
    <t>Ремонт крыши с применением автовышки</t>
  </si>
  <si>
    <t>ремонт кровли, замена оцинкованных сливов (по смете)</t>
  </si>
  <si>
    <t>укрепление оцинкованных свесов на кровле  с автовышки</t>
  </si>
  <si>
    <t>работа автовышки</t>
  </si>
  <si>
    <t>устройство поручня из трубы ВГП Ду 32мм с изготовлением</t>
  </si>
  <si>
    <t>очистка чердачного люка от органических экскриментов(помет)</t>
  </si>
  <si>
    <t>очистка канализационной вытяжки от куржака</t>
  </si>
  <si>
    <t>дополнительная уборка снега трактором</t>
  </si>
  <si>
    <t>Текущий ремонт систем теплоснабжения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</si>
  <si>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</si>
  <si>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</si>
  <si>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</si>
  <si>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</si>
  <si>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</si>
  <si>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</si>
  <si>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</si>
  <si>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Панфилова 4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</si>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</sst>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vertical="top" wrapText="1"/>
    </xf>
    <xf numFmtId="0" fontId="5" fillId="0" borderId="0" xfId="0" applyFont="1"/>
    <xf numFmtId="0" fontId="9" fillId="0" borderId="0" xfId="0" applyFont="1" applyFill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2" fontId="4" fillId="0" borderId="0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4" fontId="6" fillId="0" borderId="3" xfId="2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11" fillId="0" borderId="0" xfId="0" applyFont="1"/>
    <xf numFmtId="16" fontId="6" fillId="0" borderId="7" xfId="0" applyNumberFormat="1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43" fontId="4" fillId="0" borderId="9" xfId="0" applyNumberFormat="1" applyFont="1" applyBorder="1" applyAlignment="1">
      <alignment horizontal="right" wrapText="1"/>
    </xf>
    <xf numFmtId="49" fontId="6" fillId="0" borderId="10" xfId="0" applyNumberFormat="1" applyFont="1" applyBorder="1" applyAlignment="1"/>
    <xf numFmtId="0" fontId="4" fillId="0" borderId="11" xfId="0" applyFont="1" applyBorder="1" applyAlignment="1">
      <alignment vertical="top" wrapText="1"/>
    </xf>
    <xf numFmtId="43" fontId="4" fillId="0" borderId="12" xfId="0" applyNumberFormat="1" applyFont="1" applyBorder="1" applyAlignment="1">
      <alignment horizontal="right" wrapText="1"/>
    </xf>
    <xf numFmtId="49" fontId="6" fillId="0" borderId="7" xfId="0" applyNumberFormat="1" applyFont="1" applyBorder="1" applyAlignment="1"/>
    <xf numFmtId="49" fontId="6" fillId="0" borderId="13" xfId="0" applyNumberFormat="1" applyFont="1" applyBorder="1" applyAlignment="1"/>
    <xf numFmtId="0" fontId="4" fillId="0" borderId="14" xfId="0" applyFont="1" applyBorder="1" applyAlignment="1">
      <alignment vertical="top" wrapText="1"/>
    </xf>
    <xf numFmtId="43" fontId="6" fillId="0" borderId="15" xfId="0" applyNumberFormat="1" applyFont="1" applyBorder="1" applyAlignment="1">
      <alignment horizontal="right" wrapText="1"/>
    </xf>
    <xf numFmtId="49" fontId="6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vertical="top" wrapText="1"/>
    </xf>
    <xf numFmtId="164" fontId="11" fillId="0" borderId="18" xfId="0" applyNumberFormat="1" applyFont="1" applyBorder="1" applyAlignment="1">
      <alignment horizontal="right" wrapText="1"/>
    </xf>
    <xf numFmtId="49" fontId="6" fillId="0" borderId="19" xfId="0" applyNumberFormat="1" applyFont="1" applyBorder="1" applyAlignment="1"/>
    <xf numFmtId="43" fontId="6" fillId="0" borderId="20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center"/>
    </xf>
    <xf numFmtId="0" fontId="6" fillId="0" borderId="17" xfId="0" applyFont="1" applyBorder="1" applyAlignment="1">
      <alignment vertical="top" wrapText="1"/>
    </xf>
    <xf numFmtId="164" fontId="12" fillId="0" borderId="18" xfId="0" applyNumberFormat="1" applyFont="1" applyBorder="1" applyAlignment="1"/>
    <xf numFmtId="49" fontId="6" fillId="0" borderId="7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49" fontId="6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49" fontId="6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vertical="top" wrapText="1"/>
    </xf>
    <xf numFmtId="49" fontId="6" fillId="0" borderId="25" xfId="0" applyNumberFormat="1" applyFont="1" applyBorder="1" applyAlignment="1">
      <alignment horizontal="center"/>
    </xf>
    <xf numFmtId="0" fontId="4" fillId="0" borderId="26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49" fontId="6" fillId="0" borderId="27" xfId="0" applyNumberFormat="1" applyFont="1" applyBorder="1" applyAlignment="1">
      <alignment horizontal="center"/>
    </xf>
    <xf numFmtId="49" fontId="6" fillId="0" borderId="28" xfId="0" applyNumberFormat="1" applyFont="1" applyBorder="1" applyAlignment="1">
      <alignment horizontal="center"/>
    </xf>
    <xf numFmtId="0" fontId="4" fillId="0" borderId="11" xfId="0" applyFont="1" applyBorder="1" applyAlignment="1">
      <alignment wrapText="1"/>
    </xf>
    <xf numFmtId="49" fontId="6" fillId="0" borderId="19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/>
    <xf numFmtId="0" fontId="5" fillId="0" borderId="0" xfId="0" applyFont="1" applyBorder="1"/>
    <xf numFmtId="0" fontId="4" fillId="0" borderId="14" xfId="0" applyFont="1" applyBorder="1" applyAlignment="1">
      <alignment wrapText="1"/>
    </xf>
    <xf numFmtId="49" fontId="6" fillId="0" borderId="29" xfId="0" applyNumberFormat="1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43" fontId="6" fillId="0" borderId="12" xfId="0" applyNumberFormat="1" applyFont="1" applyBorder="1" applyAlignment="1">
      <alignment horizontal="right" wrapText="1"/>
    </xf>
    <xf numFmtId="43" fontId="11" fillId="0" borderId="0" xfId="0" applyNumberFormat="1" applyFont="1"/>
    <xf numFmtId="49" fontId="6" fillId="0" borderId="1" xfId="0" applyNumberFormat="1" applyFont="1" applyBorder="1" applyAlignment="1"/>
    <xf numFmtId="164" fontId="6" fillId="0" borderId="30" xfId="0" applyNumberFormat="1" applyFont="1" applyBorder="1" applyAlignment="1">
      <alignment horizontal="right" wrapText="1"/>
    </xf>
    <xf numFmtId="0" fontId="4" fillId="0" borderId="21" xfId="1" applyFont="1" applyBorder="1" applyAlignment="1">
      <alignment horizontal="center"/>
    </xf>
    <xf numFmtId="0" fontId="6" fillId="0" borderId="31" xfId="1" applyFont="1" applyBorder="1"/>
    <xf numFmtId="4" fontId="6" fillId="0" borderId="9" xfId="2" applyNumberFormat="1" applyFont="1" applyFill="1" applyBorder="1" applyAlignment="1">
      <alignment horizontal="right" vertical="center"/>
    </xf>
    <xf numFmtId="0" fontId="4" fillId="0" borderId="10" xfId="1" applyFont="1" applyBorder="1" applyAlignment="1">
      <alignment horizontal="center"/>
    </xf>
    <xf numFmtId="0" fontId="6" fillId="0" borderId="32" xfId="1" applyFont="1" applyBorder="1"/>
    <xf numFmtId="4" fontId="6" fillId="0" borderId="12" xfId="2" applyNumberFormat="1" applyFont="1" applyFill="1" applyBorder="1" applyAlignment="1">
      <alignment horizontal="right" vertical="center"/>
    </xf>
    <xf numFmtId="4" fontId="6" fillId="0" borderId="12" xfId="2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center"/>
    </xf>
    <xf numFmtId="0" fontId="6" fillId="0" borderId="33" xfId="1" applyFont="1" applyBorder="1"/>
    <xf numFmtId="4" fontId="6" fillId="0" borderId="15" xfId="2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right" wrapText="1"/>
    </xf>
    <xf numFmtId="2" fontId="6" fillId="0" borderId="34" xfId="0" applyNumberFormat="1" applyFont="1" applyBorder="1"/>
    <xf numFmtId="2" fontId="12" fillId="0" borderId="18" xfId="0" applyNumberFormat="1" applyFont="1" applyBorder="1" applyAlignment="1"/>
    <xf numFmtId="2" fontId="6" fillId="0" borderId="20" xfId="0" applyNumberFormat="1" applyFont="1" applyBorder="1"/>
    <xf numFmtId="2" fontId="6" fillId="0" borderId="30" xfId="0" applyNumberFormat="1" applyFont="1" applyBorder="1" applyAlignment="1">
      <alignment horizontal="right" wrapText="1"/>
    </xf>
    <xf numFmtId="2" fontId="4" fillId="0" borderId="35" xfId="0" applyNumberFormat="1" applyFont="1" applyBorder="1" applyAlignment="1">
      <alignment horizontal="right" wrapText="1"/>
    </xf>
    <xf numFmtId="2" fontId="4" fillId="0" borderId="9" xfId="0" applyNumberFormat="1" applyFont="1" applyBorder="1" applyAlignment="1">
      <alignment horizontal="right" wrapText="1"/>
    </xf>
    <xf numFmtId="2" fontId="6" fillId="0" borderId="15" xfId="0" applyNumberFormat="1" applyFont="1" applyBorder="1"/>
    <xf numFmtId="2" fontId="4" fillId="0" borderId="30" xfId="0" applyNumberFormat="1" applyFont="1" applyBorder="1" applyAlignment="1">
      <alignment horizontal="right" wrapText="1"/>
    </xf>
    <xf numFmtId="2" fontId="6" fillId="0" borderId="36" xfId="0" applyNumberFormat="1" applyFont="1" applyBorder="1"/>
    <xf numFmtId="2" fontId="6" fillId="0" borderId="37" xfId="0" applyNumberFormat="1" applyFont="1" applyBorder="1" applyAlignment="1">
      <alignment horizontal="right" wrapText="1"/>
    </xf>
    <xf numFmtId="2" fontId="6" fillId="0" borderId="35" xfId="0" applyNumberFormat="1" applyFont="1" applyBorder="1" applyAlignment="1">
      <alignment horizontal="right" wrapText="1"/>
    </xf>
    <xf numFmtId="2" fontId="6" fillId="0" borderId="36" xfId="0" applyNumberFormat="1" applyFont="1" applyBorder="1" applyAlignment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8"/>
  <sheetViews>
    <sheetView tabSelected="1" workbookViewId="0">
      <selection activeCell="C5" sqref="C5"/>
    </sheetView>
  </sheetViews>
  <sheetFormatPr defaultColWidth="9.7109375" defaultRowHeight="15" x14ac:dyDescent="0.25"/>
  <cols>
    <col min="1" max="1" width="5.42578125" customWidth="1"/>
    <col min="2" max="2" width="65.42578125" style="2" customWidth="1"/>
    <col min="3" max="57" width="16.28515625" customWidth="1"/>
    <col min="58" max="201" width="8.85546875" customWidth="1"/>
    <col min="202" max="202" width="5.42578125" customWidth="1"/>
    <col min="203" max="203" width="44.7109375" customWidth="1"/>
    <col min="204" max="205" width="8.28515625" customWidth="1"/>
    <col min="206" max="206" width="7.85546875" customWidth="1"/>
    <col min="207" max="207" width="7.140625" customWidth="1"/>
    <col min="208" max="208" width="6.85546875" customWidth="1"/>
    <col min="209" max="209" width="0" hidden="1" customWidth="1"/>
    <col min="210" max="210" width="8.85546875" customWidth="1"/>
    <col min="211" max="211" width="9.140625" customWidth="1"/>
    <col min="212" max="212" width="8" customWidth="1"/>
    <col min="213" max="213" width="8.5703125" customWidth="1"/>
    <col min="214" max="215" width="8.85546875" customWidth="1"/>
    <col min="216" max="216" width="8.28515625" customWidth="1"/>
    <col min="217" max="217" width="8.7109375" customWidth="1"/>
    <col min="218" max="219" width="8.85546875" customWidth="1"/>
    <col min="220" max="220" width="8.5703125" customWidth="1"/>
    <col min="221" max="246" width="8.85546875" customWidth="1"/>
  </cols>
  <sheetData>
    <row r="1" spans="1:3" s="1" customFormat="1" ht="15.75" x14ac:dyDescent="0.25">
      <c r="A1" s="84" t="s">
        <v>96</v>
      </c>
      <c r="B1" s="84"/>
      <c r="C1" s="4"/>
    </row>
    <row r="2" spans="1:3" s="1" customFormat="1" ht="15.75" x14ac:dyDescent="0.25">
      <c r="A2" s="84" t="s">
        <v>97</v>
      </c>
      <c r="B2" s="84"/>
      <c r="C2" s="4"/>
    </row>
    <row r="3" spans="1:3" s="1" customFormat="1" ht="15.75" x14ac:dyDescent="0.25">
      <c r="A3" s="84" t="s">
        <v>99</v>
      </c>
      <c r="B3" s="84"/>
      <c r="C3" s="4"/>
    </row>
    <row r="4" spans="1:3" s="1" customFormat="1" ht="16.5" thickBot="1" x14ac:dyDescent="0.3">
      <c r="A4" s="5"/>
      <c r="B4" s="5"/>
      <c r="C4" s="6"/>
    </row>
    <row r="5" spans="1:3" s="1" customFormat="1" ht="16.5" thickBot="1" x14ac:dyDescent="0.3">
      <c r="A5" s="7"/>
      <c r="B5" s="8" t="s">
        <v>98</v>
      </c>
      <c r="C5" s="9">
        <v>-51977.93</v>
      </c>
    </row>
    <row r="6" spans="1:3" s="13" customFormat="1" ht="16.5" thickBot="1" x14ac:dyDescent="0.3">
      <c r="A6" s="10">
        <v>1</v>
      </c>
      <c r="B6" s="11" t="s">
        <v>0</v>
      </c>
      <c r="C6" s="12"/>
    </row>
    <row r="7" spans="1:3" s="13" customFormat="1" ht="31.5" x14ac:dyDescent="0.25">
      <c r="A7" s="14"/>
      <c r="B7" s="15" t="s">
        <v>1</v>
      </c>
      <c r="C7" s="16">
        <v>4023.360000000001</v>
      </c>
    </row>
    <row r="8" spans="1:3" s="13" customFormat="1" ht="31.5" hidden="1" x14ac:dyDescent="0.25">
      <c r="A8" s="17"/>
      <c r="B8" s="18" t="s">
        <v>2</v>
      </c>
      <c r="C8" s="19">
        <v>0</v>
      </c>
    </row>
    <row r="9" spans="1:3" s="13" customFormat="1" ht="18" customHeight="1" x14ac:dyDescent="0.25">
      <c r="A9" s="17"/>
      <c r="B9" s="18" t="s">
        <v>3</v>
      </c>
      <c r="C9" s="19">
        <v>9472.32</v>
      </c>
    </row>
    <row r="10" spans="1:3" s="13" customFormat="1" ht="15.75" hidden="1" x14ac:dyDescent="0.25">
      <c r="A10" s="17"/>
      <c r="B10" s="18" t="s">
        <v>4</v>
      </c>
      <c r="C10" s="19">
        <v>0</v>
      </c>
    </row>
    <row r="11" spans="1:3" s="13" customFormat="1" ht="31.5" x14ac:dyDescent="0.25">
      <c r="A11" s="20"/>
      <c r="B11" s="15" t="s">
        <v>5</v>
      </c>
      <c r="C11" s="19">
        <v>790.4224999999999</v>
      </c>
    </row>
    <row r="12" spans="1:3" s="13" customFormat="1" ht="16.5" thickBot="1" x14ac:dyDescent="0.3">
      <c r="A12" s="21"/>
      <c r="B12" s="22" t="s">
        <v>6</v>
      </c>
      <c r="C12" s="23">
        <v>14286.102499999997</v>
      </c>
    </row>
    <row r="13" spans="1:3" s="13" customFormat="1" ht="16.5" thickBot="1" x14ac:dyDescent="0.3">
      <c r="A13" s="24" t="s">
        <v>7</v>
      </c>
      <c r="B13" s="25" t="s">
        <v>8</v>
      </c>
      <c r="C13" s="26">
        <v>0</v>
      </c>
    </row>
    <row r="14" spans="1:3" s="13" customFormat="1" ht="15.75" x14ac:dyDescent="0.25">
      <c r="A14" s="21"/>
      <c r="B14" s="22" t="s">
        <v>9</v>
      </c>
      <c r="C14" s="19">
        <v>233.82</v>
      </c>
    </row>
    <row r="15" spans="1:3" s="13" customFormat="1" ht="16.5" thickBot="1" x14ac:dyDescent="0.3">
      <c r="A15" s="27"/>
      <c r="B15" s="22" t="s">
        <v>6</v>
      </c>
      <c r="C15" s="28">
        <v>233.82</v>
      </c>
    </row>
    <row r="16" spans="1:3" s="13" customFormat="1" ht="16.5" thickBot="1" x14ac:dyDescent="0.3">
      <c r="A16" s="29" t="s">
        <v>10</v>
      </c>
      <c r="B16" s="30" t="s">
        <v>11</v>
      </c>
      <c r="C16" s="31"/>
    </row>
    <row r="17" spans="1:3" s="13" customFormat="1" ht="31.5" x14ac:dyDescent="0.25">
      <c r="A17" s="20"/>
      <c r="B17" s="15" t="s">
        <v>12</v>
      </c>
      <c r="C17" s="71">
        <v>1998</v>
      </c>
    </row>
    <row r="18" spans="1:3" s="13" customFormat="1" ht="15.75" x14ac:dyDescent="0.25">
      <c r="A18" s="17"/>
      <c r="B18" s="18" t="s">
        <v>13</v>
      </c>
      <c r="C18" s="71">
        <v>1034.6280000000002</v>
      </c>
    </row>
    <row r="19" spans="1:3" s="13" customFormat="1" ht="15.75" x14ac:dyDescent="0.25">
      <c r="A19" s="17"/>
      <c r="B19" s="18" t="s">
        <v>14</v>
      </c>
      <c r="C19" s="71">
        <v>417.23099999999999</v>
      </c>
    </row>
    <row r="20" spans="1:3" s="13" customFormat="1" ht="15.75" x14ac:dyDescent="0.25">
      <c r="A20" s="17"/>
      <c r="B20" s="18" t="s">
        <v>15</v>
      </c>
      <c r="C20" s="71">
        <v>455.4</v>
      </c>
    </row>
    <row r="21" spans="1:3" s="13" customFormat="1" ht="15.75" x14ac:dyDescent="0.25">
      <c r="A21" s="17"/>
      <c r="B21" s="15" t="s">
        <v>16</v>
      </c>
      <c r="C21" s="71">
        <v>801.12</v>
      </c>
    </row>
    <row r="22" spans="1:3" s="13" customFormat="1" ht="15.75" x14ac:dyDescent="0.25">
      <c r="A22" s="21"/>
      <c r="B22" s="22" t="s">
        <v>17</v>
      </c>
      <c r="C22" s="71">
        <v>81.167999999999992</v>
      </c>
    </row>
    <row r="23" spans="1:3" s="13" customFormat="1" ht="15.75" x14ac:dyDescent="0.25">
      <c r="A23" s="21"/>
      <c r="B23" s="22" t="s">
        <v>18</v>
      </c>
      <c r="C23" s="71">
        <v>517.31400000000008</v>
      </c>
    </row>
    <row r="24" spans="1:3" s="13" customFormat="1" ht="16.5" thickBot="1" x14ac:dyDescent="0.3">
      <c r="A24" s="21"/>
      <c r="B24" s="22" t="s">
        <v>6</v>
      </c>
      <c r="C24" s="72">
        <v>5304.8609999999999</v>
      </c>
    </row>
    <row r="25" spans="1:3" s="13" customFormat="1" ht="16.5" thickBot="1" x14ac:dyDescent="0.3">
      <c r="A25" s="29" t="s">
        <v>19</v>
      </c>
      <c r="B25" s="30" t="s">
        <v>20</v>
      </c>
      <c r="C25" s="73"/>
    </row>
    <row r="26" spans="1:3" s="13" customFormat="1" ht="15.75" x14ac:dyDescent="0.25">
      <c r="A26" s="32"/>
      <c r="B26" s="15" t="s">
        <v>21</v>
      </c>
      <c r="C26" s="71">
        <v>400.56</v>
      </c>
    </row>
    <row r="27" spans="1:3" s="13" customFormat="1" ht="15.75" x14ac:dyDescent="0.25">
      <c r="A27" s="32"/>
      <c r="B27" s="18" t="s">
        <v>22</v>
      </c>
      <c r="C27" s="71">
        <v>455.4</v>
      </c>
    </row>
    <row r="28" spans="1:3" s="13" customFormat="1" ht="27" customHeight="1" x14ac:dyDescent="0.25">
      <c r="A28" s="33"/>
      <c r="B28" s="18" t="s">
        <v>23</v>
      </c>
      <c r="C28" s="71">
        <v>8675.0999999999985</v>
      </c>
    </row>
    <row r="29" spans="1:3" s="13" customFormat="1" ht="31.5" x14ac:dyDescent="0.25">
      <c r="A29" s="33"/>
      <c r="B29" s="18" t="s">
        <v>24</v>
      </c>
      <c r="C29" s="71">
        <v>1929.384</v>
      </c>
    </row>
    <row r="30" spans="1:3" s="13" customFormat="1" ht="31.5" x14ac:dyDescent="0.25">
      <c r="A30" s="33"/>
      <c r="B30" s="18" t="s">
        <v>25</v>
      </c>
      <c r="C30" s="71">
        <v>6112.8</v>
      </c>
    </row>
    <row r="31" spans="1:3" s="13" customFormat="1" ht="47.25" x14ac:dyDescent="0.25">
      <c r="A31" s="33"/>
      <c r="B31" s="18" t="s">
        <v>26</v>
      </c>
      <c r="C31" s="71">
        <v>285.18000000000006</v>
      </c>
    </row>
    <row r="32" spans="1:3" s="13" customFormat="1" ht="31.5" x14ac:dyDescent="0.25">
      <c r="A32" s="33"/>
      <c r="B32" s="18" t="s">
        <v>27</v>
      </c>
      <c r="C32" s="71">
        <v>1930.29</v>
      </c>
    </row>
    <row r="33" spans="1:3" s="13" customFormat="1" ht="16.5" thickBot="1" x14ac:dyDescent="0.3">
      <c r="A33" s="34"/>
      <c r="B33" s="22" t="s">
        <v>6</v>
      </c>
      <c r="C33" s="74">
        <v>19788.714</v>
      </c>
    </row>
    <row r="34" spans="1:3" s="13" customFormat="1" ht="16.5" thickBot="1" x14ac:dyDescent="0.3">
      <c r="A34" s="29" t="s">
        <v>28</v>
      </c>
      <c r="B34" s="35" t="s">
        <v>29</v>
      </c>
      <c r="C34" s="75">
        <v>3336.4380000000001</v>
      </c>
    </row>
    <row r="35" spans="1:3" s="13" customFormat="1" ht="32.25" thickBot="1" x14ac:dyDescent="0.3">
      <c r="A35" s="29" t="s">
        <v>30</v>
      </c>
      <c r="B35" s="30" t="s">
        <v>31</v>
      </c>
      <c r="C35" s="76"/>
    </row>
    <row r="36" spans="1:3" s="13" customFormat="1" ht="15.75" x14ac:dyDescent="0.25">
      <c r="A36" s="36"/>
      <c r="B36" s="37" t="s">
        <v>32</v>
      </c>
      <c r="C36" s="77">
        <v>218.5</v>
      </c>
    </row>
    <row r="37" spans="1:3" s="13" customFormat="1" ht="15.75" x14ac:dyDescent="0.25">
      <c r="A37" s="32"/>
      <c r="B37" s="15" t="s">
        <v>33</v>
      </c>
      <c r="C37" s="71">
        <v>5967.36</v>
      </c>
    </row>
    <row r="38" spans="1:3" s="13" customFormat="1" ht="15.75" x14ac:dyDescent="0.25">
      <c r="A38" s="33"/>
      <c r="B38" s="18" t="s">
        <v>34</v>
      </c>
      <c r="C38" s="71">
        <v>5457.4</v>
      </c>
    </row>
    <row r="39" spans="1:3" s="13" customFormat="1" ht="15.75" x14ac:dyDescent="0.25">
      <c r="A39" s="33"/>
      <c r="B39" s="18" t="s">
        <v>35</v>
      </c>
      <c r="C39" s="71">
        <v>2888.6</v>
      </c>
    </row>
    <row r="40" spans="1:3" s="13" customFormat="1" ht="15.75" x14ac:dyDescent="0.25">
      <c r="A40" s="33"/>
      <c r="B40" s="18" t="s">
        <v>36</v>
      </c>
      <c r="C40" s="71">
        <v>17.16</v>
      </c>
    </row>
    <row r="41" spans="1:3" s="13" customFormat="1" ht="16.5" thickBot="1" x14ac:dyDescent="0.3">
      <c r="A41" s="38"/>
      <c r="B41" s="39" t="s">
        <v>6</v>
      </c>
      <c r="C41" s="78">
        <v>14549.019999999999</v>
      </c>
    </row>
    <row r="42" spans="1:3" s="13" customFormat="1" ht="32.25" thickBot="1" x14ac:dyDescent="0.3">
      <c r="A42" s="29" t="s">
        <v>37</v>
      </c>
      <c r="B42" s="30" t="s">
        <v>38</v>
      </c>
      <c r="C42" s="79"/>
    </row>
    <row r="43" spans="1:3" s="13" customFormat="1" ht="16.5" hidden="1" thickBot="1" x14ac:dyDescent="0.3">
      <c r="A43" s="40"/>
      <c r="B43" s="41" t="s">
        <v>39</v>
      </c>
      <c r="C43" s="73">
        <v>0</v>
      </c>
    </row>
    <row r="44" spans="1:3" s="13" customFormat="1" ht="15.75" hidden="1" x14ac:dyDescent="0.25">
      <c r="A44" s="36"/>
      <c r="B44" s="37" t="s">
        <v>40</v>
      </c>
      <c r="C44" s="71">
        <v>0</v>
      </c>
    </row>
    <row r="45" spans="1:3" s="13" customFormat="1" ht="31.5" hidden="1" x14ac:dyDescent="0.25">
      <c r="A45" s="34"/>
      <c r="B45" s="22" t="s">
        <v>41</v>
      </c>
      <c r="C45" s="71">
        <v>0</v>
      </c>
    </row>
    <row r="46" spans="1:3" s="13" customFormat="1" ht="15.75" hidden="1" x14ac:dyDescent="0.25">
      <c r="A46" s="34"/>
      <c r="B46" s="22" t="s">
        <v>42</v>
      </c>
      <c r="C46" s="71">
        <v>0</v>
      </c>
    </row>
    <row r="47" spans="1:3" s="13" customFormat="1" ht="15.75" x14ac:dyDescent="0.25">
      <c r="A47" s="34"/>
      <c r="B47" s="22" t="s">
        <v>43</v>
      </c>
      <c r="C47" s="71">
        <v>0</v>
      </c>
    </row>
    <row r="48" spans="1:3" s="13" customFormat="1" ht="15.75" x14ac:dyDescent="0.25">
      <c r="A48" s="34"/>
      <c r="B48" s="22" t="s">
        <v>44</v>
      </c>
      <c r="C48" s="71">
        <v>0</v>
      </c>
    </row>
    <row r="49" spans="1:3" s="13" customFormat="1" ht="16.5" thickBot="1" x14ac:dyDescent="0.3">
      <c r="A49" s="38"/>
      <c r="B49" s="39" t="s">
        <v>45</v>
      </c>
      <c r="C49" s="80">
        <v>0</v>
      </c>
    </row>
    <row r="50" spans="1:3" s="13" customFormat="1" ht="16.5" thickBot="1" x14ac:dyDescent="0.3">
      <c r="A50" s="29" t="s">
        <v>46</v>
      </c>
      <c r="B50" s="30" t="s">
        <v>47</v>
      </c>
      <c r="C50" s="80">
        <v>0</v>
      </c>
    </row>
    <row r="51" spans="1:3" s="13" customFormat="1" ht="47.25" x14ac:dyDescent="0.25">
      <c r="A51" s="32"/>
      <c r="B51" s="15" t="s">
        <v>48</v>
      </c>
      <c r="C51" s="71">
        <v>0</v>
      </c>
    </row>
    <row r="52" spans="1:3" s="13" customFormat="1" ht="31.5" x14ac:dyDescent="0.25">
      <c r="A52" s="33"/>
      <c r="B52" s="18" t="s">
        <v>49</v>
      </c>
      <c r="C52" s="71">
        <v>2565.42</v>
      </c>
    </row>
    <row r="53" spans="1:3" s="13" customFormat="1" ht="31.5" x14ac:dyDescent="0.25">
      <c r="A53" s="33"/>
      <c r="B53" s="18" t="s">
        <v>50</v>
      </c>
      <c r="C53" s="71">
        <v>2026.53</v>
      </c>
    </row>
    <row r="54" spans="1:3" s="13" customFormat="1" ht="31.5" x14ac:dyDescent="0.25">
      <c r="A54" s="33"/>
      <c r="B54" s="18" t="s">
        <v>51</v>
      </c>
      <c r="C54" s="71">
        <v>0</v>
      </c>
    </row>
    <row r="55" spans="1:3" s="13" customFormat="1" ht="16.5" thickBot="1" x14ac:dyDescent="0.3">
      <c r="A55" s="34"/>
      <c r="B55" s="22" t="s">
        <v>45</v>
      </c>
      <c r="C55" s="74">
        <v>4591.95</v>
      </c>
    </row>
    <row r="56" spans="1:3" s="13" customFormat="1" ht="32.25" thickBot="1" x14ac:dyDescent="0.3">
      <c r="A56" s="29" t="s">
        <v>52</v>
      </c>
      <c r="B56" s="35" t="s">
        <v>53</v>
      </c>
      <c r="C56" s="81">
        <v>5510.3399999999992</v>
      </c>
    </row>
    <row r="57" spans="1:3" s="13" customFormat="1" ht="16.5" thickBot="1" x14ac:dyDescent="0.3">
      <c r="A57" s="40" t="s">
        <v>54</v>
      </c>
      <c r="B57" s="42" t="s">
        <v>55</v>
      </c>
      <c r="C57" s="75">
        <v>1548.36</v>
      </c>
    </row>
    <row r="58" spans="1:3" s="13" customFormat="1" ht="16.5" thickBot="1" x14ac:dyDescent="0.3">
      <c r="A58" s="29" t="s">
        <v>56</v>
      </c>
      <c r="B58" s="35" t="s">
        <v>57</v>
      </c>
      <c r="C58" s="82">
        <v>2185</v>
      </c>
    </row>
    <row r="59" spans="1:3" s="13" customFormat="1" ht="16.5" thickBot="1" x14ac:dyDescent="0.3">
      <c r="A59" s="43" t="s">
        <v>58</v>
      </c>
      <c r="B59" s="44" t="s">
        <v>59</v>
      </c>
      <c r="C59" s="75">
        <v>1748</v>
      </c>
    </row>
    <row r="60" spans="1:3" s="13" customFormat="1" ht="16.5" thickBot="1" x14ac:dyDescent="0.3">
      <c r="A60" s="29" t="s">
        <v>60</v>
      </c>
      <c r="B60" s="30" t="s">
        <v>61</v>
      </c>
      <c r="C60" s="76">
        <v>0</v>
      </c>
    </row>
    <row r="61" spans="1:3" s="13" customFormat="1" ht="15.75" x14ac:dyDescent="0.25">
      <c r="A61" s="32"/>
      <c r="B61" s="15" t="s">
        <v>62</v>
      </c>
      <c r="C61" s="77">
        <v>5891.6400000000021</v>
      </c>
    </row>
    <row r="62" spans="1:3" s="13" customFormat="1" ht="15.75" x14ac:dyDescent="0.25">
      <c r="A62" s="17"/>
      <c r="B62" s="18" t="s">
        <v>63</v>
      </c>
      <c r="C62" s="71">
        <v>4439.5199999999995</v>
      </c>
    </row>
    <row r="63" spans="1:3" s="13" customFormat="1" ht="47.25" x14ac:dyDescent="0.25">
      <c r="A63" s="17"/>
      <c r="B63" s="18" t="s">
        <v>64</v>
      </c>
      <c r="C63" s="71">
        <v>4322.3999999999987</v>
      </c>
    </row>
    <row r="64" spans="1:3" s="13" customFormat="1" ht="47.25" x14ac:dyDescent="0.25">
      <c r="A64" s="17"/>
      <c r="B64" s="18" t="s">
        <v>65</v>
      </c>
      <c r="C64" s="71">
        <v>4322.3999999999987</v>
      </c>
    </row>
    <row r="65" spans="1:7" s="13" customFormat="1" ht="47.25" x14ac:dyDescent="0.25">
      <c r="A65" s="21"/>
      <c r="B65" s="22" t="s">
        <v>66</v>
      </c>
      <c r="C65" s="71">
        <v>4322.3999999999987</v>
      </c>
    </row>
    <row r="66" spans="1:7" s="13" customFormat="1" ht="31.5" hidden="1" x14ac:dyDescent="0.25">
      <c r="A66" s="21"/>
      <c r="B66" s="22" t="s">
        <v>67</v>
      </c>
      <c r="C66" s="82">
        <v>0</v>
      </c>
    </row>
    <row r="67" spans="1:7" s="13" customFormat="1" ht="16.5" hidden="1" thickBot="1" x14ac:dyDescent="0.3">
      <c r="A67" s="21"/>
      <c r="B67" s="22" t="s">
        <v>68</v>
      </c>
      <c r="C67" s="75">
        <v>0</v>
      </c>
    </row>
    <row r="68" spans="1:7" s="13" customFormat="1" ht="16.5" thickBot="1" x14ac:dyDescent="0.3">
      <c r="A68" s="21"/>
      <c r="B68" s="22" t="s">
        <v>45</v>
      </c>
      <c r="C68" s="78">
        <v>23298.36</v>
      </c>
    </row>
    <row r="69" spans="1:7" s="13" customFormat="1" ht="16.5" thickBot="1" x14ac:dyDescent="0.3">
      <c r="A69" s="24" t="s">
        <v>69</v>
      </c>
      <c r="B69" s="30" t="s">
        <v>70</v>
      </c>
      <c r="C69" s="73">
        <v>0</v>
      </c>
    </row>
    <row r="70" spans="1:7" s="13" customFormat="1" ht="15.75" x14ac:dyDescent="0.25">
      <c r="A70" s="45"/>
      <c r="B70" s="15" t="s">
        <v>71</v>
      </c>
      <c r="C70" s="71">
        <v>0</v>
      </c>
    </row>
    <row r="71" spans="1:7" s="13" customFormat="1" ht="15.75" x14ac:dyDescent="0.25">
      <c r="A71" s="45"/>
      <c r="B71" s="15" t="s">
        <v>72</v>
      </c>
      <c r="C71" s="71">
        <v>350.73</v>
      </c>
    </row>
    <row r="72" spans="1:7" s="13" customFormat="1" ht="15.75" x14ac:dyDescent="0.25">
      <c r="A72" s="46"/>
      <c r="B72" s="18" t="s">
        <v>73</v>
      </c>
      <c r="C72" s="71">
        <v>0</v>
      </c>
    </row>
    <row r="73" spans="1:7" s="13" customFormat="1" ht="15.75" x14ac:dyDescent="0.25">
      <c r="A73" s="46"/>
      <c r="B73" s="47" t="s">
        <v>74</v>
      </c>
      <c r="C73" s="71">
        <v>0</v>
      </c>
    </row>
    <row r="74" spans="1:7" s="13" customFormat="1" ht="15.75" x14ac:dyDescent="0.25">
      <c r="A74" s="46"/>
      <c r="B74" s="47" t="s">
        <v>75</v>
      </c>
      <c r="C74" s="71">
        <v>0</v>
      </c>
    </row>
    <row r="75" spans="1:7" s="13" customFormat="1" ht="31.5" x14ac:dyDescent="0.25">
      <c r="A75" s="46"/>
      <c r="B75" s="18" t="s">
        <v>76</v>
      </c>
      <c r="C75" s="71">
        <v>208.27</v>
      </c>
    </row>
    <row r="76" spans="1:7" s="13" customFormat="1" ht="31.5" x14ac:dyDescent="0.25">
      <c r="A76" s="46"/>
      <c r="B76" s="18" t="s">
        <v>77</v>
      </c>
      <c r="C76" s="71">
        <v>200.29</v>
      </c>
    </row>
    <row r="77" spans="1:7" s="13" customFormat="1" ht="31.5" x14ac:dyDescent="0.25">
      <c r="A77" s="46"/>
      <c r="B77" s="18" t="s">
        <v>78</v>
      </c>
      <c r="C77" s="71">
        <v>6024.2</v>
      </c>
    </row>
    <row r="78" spans="1:7" s="13" customFormat="1" ht="47.25" x14ac:dyDescent="0.25">
      <c r="A78" s="46"/>
      <c r="B78" s="22" t="s">
        <v>79</v>
      </c>
      <c r="C78" s="71">
        <v>1345.5</v>
      </c>
    </row>
    <row r="79" spans="1:7" s="13" customFormat="1" ht="15.75" x14ac:dyDescent="0.25">
      <c r="A79" s="46"/>
      <c r="B79" s="18" t="s">
        <v>80</v>
      </c>
      <c r="C79" s="71">
        <v>0</v>
      </c>
    </row>
    <row r="80" spans="1:7" s="3" customFormat="1" ht="15.75" x14ac:dyDescent="0.25">
      <c r="A80" s="48"/>
      <c r="B80" s="49" t="s">
        <v>81</v>
      </c>
      <c r="C80" s="71">
        <v>97.35</v>
      </c>
      <c r="D80" s="13"/>
      <c r="E80" s="13"/>
      <c r="F80" s="13"/>
      <c r="G80" s="13"/>
    </row>
    <row r="81" spans="1:12" s="13" customFormat="1" ht="15" customHeight="1" x14ac:dyDescent="0.25">
      <c r="A81" s="48"/>
      <c r="B81" s="49" t="s">
        <v>82</v>
      </c>
      <c r="C81" s="71">
        <v>395</v>
      </c>
    </row>
    <row r="82" spans="1:12" s="3" customFormat="1" ht="15.75" x14ac:dyDescent="0.25">
      <c r="A82" s="48"/>
      <c r="B82" s="50" t="s">
        <v>83</v>
      </c>
      <c r="C82" s="71">
        <v>1850</v>
      </c>
      <c r="D82" s="51"/>
      <c r="E82" s="52"/>
      <c r="F82" s="51"/>
      <c r="G82" s="53"/>
      <c r="H82" s="53"/>
      <c r="I82" s="53"/>
      <c r="J82" s="53"/>
      <c r="K82" s="53"/>
      <c r="L82" s="53"/>
    </row>
    <row r="83" spans="1:12" s="13" customFormat="1" ht="15.75" x14ac:dyDescent="0.25">
      <c r="A83" s="48"/>
      <c r="B83" s="54" t="s">
        <v>84</v>
      </c>
      <c r="C83" s="71">
        <v>4736.5200000000004</v>
      </c>
    </row>
    <row r="84" spans="1:12" s="13" customFormat="1" ht="15.75" x14ac:dyDescent="0.25">
      <c r="A84" s="48"/>
      <c r="B84" s="22" t="s">
        <v>85</v>
      </c>
      <c r="C84" s="71">
        <v>954.30750000000012</v>
      </c>
    </row>
    <row r="85" spans="1:12" s="13" customFormat="1" ht="15.75" x14ac:dyDescent="0.25">
      <c r="A85" s="48"/>
      <c r="B85" s="22" t="s">
        <v>86</v>
      </c>
      <c r="C85" s="71">
        <v>1250</v>
      </c>
    </row>
    <row r="86" spans="1:12" s="13" customFormat="1" ht="15.75" x14ac:dyDescent="0.25">
      <c r="A86" s="48"/>
      <c r="B86" s="22" t="s">
        <v>87</v>
      </c>
      <c r="C86" s="71">
        <v>7278.1800000000012</v>
      </c>
    </row>
    <row r="87" spans="1:12" s="13" customFormat="1" ht="15.75" x14ac:dyDescent="0.25">
      <c r="A87" s="48"/>
      <c r="B87" s="22" t="s">
        <v>88</v>
      </c>
      <c r="C87" s="71">
        <v>115</v>
      </c>
    </row>
    <row r="88" spans="1:12" s="13" customFormat="1" ht="15.75" x14ac:dyDescent="0.25">
      <c r="A88" s="48"/>
      <c r="B88" s="22" t="s">
        <v>89</v>
      </c>
      <c r="C88" s="71">
        <v>97.35</v>
      </c>
    </row>
    <row r="89" spans="1:12" s="13" customFormat="1" ht="15.75" x14ac:dyDescent="0.25">
      <c r="A89" s="48"/>
      <c r="B89" s="22" t="s">
        <v>90</v>
      </c>
      <c r="C89" s="71">
        <v>465</v>
      </c>
    </row>
    <row r="90" spans="1:12" s="13" customFormat="1" ht="15.75" x14ac:dyDescent="0.25">
      <c r="A90" s="48"/>
      <c r="B90" s="22" t="s">
        <v>91</v>
      </c>
      <c r="C90" s="71">
        <v>0</v>
      </c>
    </row>
    <row r="91" spans="1:12" s="13" customFormat="1" ht="16.5" thickBot="1" x14ac:dyDescent="0.3">
      <c r="A91" s="55"/>
      <c r="B91" s="39" t="s">
        <v>45</v>
      </c>
      <c r="C91" s="83">
        <v>25367.697500000002</v>
      </c>
    </row>
    <row r="92" spans="1:12" s="13" customFormat="1" ht="16.5" hidden="1" thickBot="1" x14ac:dyDescent="0.3">
      <c r="A92" s="24" t="s">
        <v>92</v>
      </c>
      <c r="B92" s="56" t="s">
        <v>93</v>
      </c>
      <c r="C92" s="19">
        <v>0</v>
      </c>
    </row>
    <row r="93" spans="1:12" s="13" customFormat="1" ht="16.5" thickBot="1" x14ac:dyDescent="0.3">
      <c r="A93" s="24" t="s">
        <v>94</v>
      </c>
      <c r="B93" s="35" t="s">
        <v>95</v>
      </c>
      <c r="C93" s="57">
        <v>15939</v>
      </c>
    </row>
    <row r="94" spans="1:12" s="13" customFormat="1" ht="16.5" thickBot="1" x14ac:dyDescent="0.3">
      <c r="A94" s="59"/>
      <c r="B94" s="35" t="s">
        <v>100</v>
      </c>
      <c r="C94" s="60">
        <v>137687.663</v>
      </c>
      <c r="D94" s="58"/>
    </row>
    <row r="95" spans="1:12" ht="15.75" x14ac:dyDescent="0.25">
      <c r="A95" s="61"/>
      <c r="B95" s="62" t="s">
        <v>101</v>
      </c>
      <c r="C95" s="63">
        <v>130008.99</v>
      </c>
    </row>
    <row r="96" spans="1:12" ht="15.75" x14ac:dyDescent="0.25">
      <c r="A96" s="64"/>
      <c r="B96" s="65" t="s">
        <v>102</v>
      </c>
      <c r="C96" s="66">
        <v>118688.05</v>
      </c>
    </row>
    <row r="97" spans="1:3" ht="15.75" x14ac:dyDescent="0.25">
      <c r="A97" s="64"/>
      <c r="B97" s="65" t="s">
        <v>103</v>
      </c>
      <c r="C97" s="67">
        <f>C96-C94</f>
        <v>-18999.612999999998</v>
      </c>
    </row>
    <row r="98" spans="1:3" ht="16.5" thickBot="1" x14ac:dyDescent="0.3">
      <c r="A98" s="68"/>
      <c r="B98" s="69" t="s">
        <v>104</v>
      </c>
      <c r="C98" s="70">
        <f>C97+C5</f>
        <v>-70977.543000000005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2026-01-16T06:46:44Z</dcterms:created>
  <dcterms:modified xsi:type="dcterms:W3CDTF">2026-01-21T07:34:57Z</dcterms:modified>
</cp:coreProperties>
</file>