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20" yWindow="1770" windowWidth="23250" windowHeight="103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6" i="1" l="1"/>
  <c r="C87" i="1" s="1"/>
</calcChain>
</file>

<file path=xl/sharedStrings.xml><?xml version="1.0" encoding="utf-8"?>
<sst xmlns="http://schemas.openxmlformats.org/spreadsheetml/2006/main" count="102" uniqueCount="94">
  <si>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</si>
  <si>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</si>
  <si>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</si>
  <si>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</si>
  <si>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</si>
  <si>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Генеральная уборка лестничных клеток </t>
  </si>
  <si>
    <t>ИТОГО</t>
  </si>
  <si>
    <t>2</t>
  </si>
  <si>
    <t>Содержание чердака, подвала, кровли</t>
  </si>
  <si>
    <t xml:space="preserve">Удаление с крыш снега и наледи (сбивание сосулей)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</si>
  <si>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</si>
  <si>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</si>
  <si>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</si>
  <si>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</si>
  <si>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</si>
  <si>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</si>
  <si>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</si>
  <si>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</t>
  </si>
  <si>
    <t>4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</si>
  <si>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</si>
  <si>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</si>
  <si>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</si>
  <si>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</si>
  <si>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</si>
  <si>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</si>
  <si>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</si>
  <si>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5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</si>
  <si>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</si>
  <si>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</si>
  <si>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</si>
  <si>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</si>
  <si>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</si>
  <si>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осмотр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</si>
  <si>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</si>
  <si>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</si>
  <si>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</si>
  <si>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</si>
  <si>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</si>
  <si>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8</t>
  </si>
  <si>
    <t xml:space="preserve"> Подготовка многоквартирного дома к сезонной эксплуатации</t>
  </si>
  <si>
    <t>Ремонт просевшей отмостки</t>
  </si>
  <si>
    <t>Ремонт и укрепление входных дверей</t>
  </si>
  <si>
    <t>Замена разбитых стекол окон и дверей в помещениях общего пользования</t>
  </si>
  <si>
    <t>Ремонт продухов в цоколях здания</t>
  </si>
  <si>
    <t>Замена ламп освещения в местах общего пользования</t>
  </si>
  <si>
    <t xml:space="preserve">Замена ламп освещения внитриквартального </t>
  </si>
  <si>
    <t xml:space="preserve">ИТОГО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</si>
  <si>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</si>
  <si>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</si>
  <si>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</si>
  <si>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</si>
  <si>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</si>
  <si>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</si>
  <si>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</si>
  <si>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</si>
  <si>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</si>
  <si>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</si>
  <si>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</si>
  <si>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</si>
  <si>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</si>
  <si>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</si>
  <si>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</si>
  <si>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</si>
  <si>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</si>
  <si>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</si>
  <si>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передача данных в ресурсоснабжающую организацию (вода) </t>
  </si>
  <si>
    <t xml:space="preserve">Снятие показаний, обработка информации, занесение в компьютер, передача данных в ресурсоснабжающую организацию (тепло) </t>
  </si>
  <si>
    <t xml:space="preserve">Снятие показаний, обработка информации, занесение в компьютер, передача данных в ресурсоснабжающую организацию (электроэнергия) </t>
  </si>
  <si>
    <t xml:space="preserve">поверка теплосчетчика 13.08.2024г. </t>
  </si>
  <si>
    <t>Замена комплекта термометров сопротивления</t>
  </si>
  <si>
    <t xml:space="preserve">поверка водосчетчика 09.01.2024г. </t>
  </si>
  <si>
    <t>15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</si>
  <si>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</si>
  <si>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</si>
  <si>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 ВиК</t>
  </si>
  <si>
    <t>Текущий ремонт систем конструктивных элементов</t>
  </si>
  <si>
    <t>установка и уборка деревянного трапа (1 под)</t>
  </si>
  <si>
    <t>ремонт входной двери со снятием и частичной заменой ДВП и штапика</t>
  </si>
  <si>
    <t>ремонт оконной рамы со снятием и установкой обратно, с монтажом-демонтажом инвентарных лесов на 2 эт</t>
  </si>
  <si>
    <t>ремонт цоколя (ремонт штукатурки фасада)</t>
  </si>
  <si>
    <t>19</t>
  </si>
  <si>
    <t>Содержание антенн и запирающих устройств</t>
  </si>
  <si>
    <t>16</t>
  </si>
  <si>
    <t>Управление многоквартирным домом</t>
  </si>
  <si>
    <t>Сумма затрат по дому в год с ремонтом</t>
  </si>
  <si>
    <t xml:space="preserve">Отчет за 2025 г </t>
  </si>
  <si>
    <t>по управлению и обслуживанию</t>
  </si>
  <si>
    <t>Результат на 01.01.2025 ("+"- экономия, "-" - перерасход)</t>
  </si>
  <si>
    <t>МКД по ул. Полевая 14</t>
  </si>
  <si>
    <t xml:space="preserve">Сумма затрат по дому 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</si>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</sst>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Border="1"/>
    <xf numFmtId="0" fontId="7" fillId="0" borderId="0" xfId="1" applyFont="1" applyBorder="1" applyAlignment="1">
      <alignment horizontal="center"/>
    </xf>
    <xf numFmtId="2" fontId="6" fillId="0" borderId="0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0" xfId="0" applyFont="1"/>
    <xf numFmtId="16" fontId="7" fillId="0" borderId="2" xfId="0" applyNumberFormat="1" applyFont="1" applyBorder="1" applyAlignment="1">
      <alignment vertical="top" wrapText="1"/>
    </xf>
    <xf numFmtId="49" fontId="7" fillId="0" borderId="3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49" fontId="7" fillId="0" borderId="4" xfId="0" applyNumberFormat="1" applyFont="1" applyBorder="1" applyAlignment="1">
      <alignment vertical="top"/>
    </xf>
    <xf numFmtId="49" fontId="7" fillId="0" borderId="5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vertical="top"/>
    </xf>
    <xf numFmtId="49" fontId="7" fillId="0" borderId="1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  <xf numFmtId="2" fontId="7" fillId="0" borderId="7" xfId="0" applyNumberFormat="1" applyFont="1" applyBorder="1" applyAlignment="1">
      <alignment horizontal="right" wrapText="1"/>
    </xf>
    <xf numFmtId="2" fontId="7" fillId="0" borderId="8" xfId="0" applyNumberFormat="1" applyFont="1" applyBorder="1" applyAlignment="1">
      <alignment horizontal="right" wrapText="1"/>
    </xf>
    <xf numFmtId="49" fontId="7" fillId="0" borderId="9" xfId="0" applyNumberFormat="1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center" vertical="top"/>
    </xf>
    <xf numFmtId="2" fontId="7" fillId="0" borderId="11" xfId="0" applyNumberFormat="1" applyFont="1" applyBorder="1" applyAlignment="1">
      <alignment horizontal="right" wrapText="1"/>
    </xf>
    <xf numFmtId="49" fontId="7" fillId="0" borderId="12" xfId="0" applyNumberFormat="1" applyFont="1" applyBorder="1" applyAlignment="1">
      <alignment horizontal="center" vertical="top"/>
    </xf>
    <xf numFmtId="49" fontId="7" fillId="0" borderId="13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/>
    <xf numFmtId="49" fontId="7" fillId="0" borderId="4" xfId="0" applyNumberFormat="1" applyFont="1" applyBorder="1" applyAlignment="1"/>
    <xf numFmtId="49" fontId="7" fillId="0" borderId="14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right" wrapText="1"/>
    </xf>
    <xf numFmtId="49" fontId="7" fillId="0" borderId="9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2" fontId="9" fillId="0" borderId="0" xfId="0" applyNumberFormat="1" applyFont="1"/>
    <xf numFmtId="49" fontId="5" fillId="0" borderId="12" xfId="0" applyNumberFormat="1" applyFont="1" applyBorder="1" applyAlignment="1"/>
    <xf numFmtId="49" fontId="7" fillId="0" borderId="1" xfId="0" applyNumberFormat="1" applyFont="1" applyBorder="1" applyAlignment="1"/>
    <xf numFmtId="0" fontId="6" fillId="0" borderId="9" xfId="1" applyFont="1" applyBorder="1" applyAlignment="1">
      <alignment horizontal="center"/>
    </xf>
    <xf numFmtId="4" fontId="7" fillId="0" borderId="15" xfId="2" applyNumberFormat="1" applyFont="1" applyFill="1" applyBorder="1" applyAlignment="1"/>
    <xf numFmtId="0" fontId="6" fillId="0" borderId="3" xfId="1" applyFont="1" applyBorder="1" applyAlignment="1">
      <alignment horizontal="center"/>
    </xf>
    <xf numFmtId="4" fontId="7" fillId="0" borderId="16" xfId="2" applyNumberFormat="1" applyFont="1" applyFill="1" applyBorder="1" applyAlignment="1"/>
    <xf numFmtId="4" fontId="7" fillId="0" borderId="16" xfId="2" applyNumberFormat="1" applyFont="1" applyBorder="1" applyAlignment="1"/>
    <xf numFmtId="0" fontId="6" fillId="0" borderId="10" xfId="1" applyFont="1" applyBorder="1" applyAlignment="1">
      <alignment horizontal="center"/>
    </xf>
    <xf numFmtId="4" fontId="7" fillId="0" borderId="17" xfId="2" applyNumberFormat="1" applyFont="1" applyBorder="1" applyAlignment="1"/>
    <xf numFmtId="0" fontId="8" fillId="0" borderId="18" xfId="0" applyFont="1" applyFill="1" applyBorder="1" applyAlignment="1">
      <alignment wrapText="1"/>
    </xf>
    <xf numFmtId="0" fontId="7" fillId="0" borderId="18" xfId="0" applyFont="1" applyBorder="1" applyAlignment="1">
      <alignment wrapText="1"/>
    </xf>
    <xf numFmtId="0" fontId="6" fillId="0" borderId="19" xfId="0" applyFont="1" applyBorder="1"/>
    <xf numFmtId="0" fontId="6" fillId="0" borderId="20" xfId="0" applyFont="1" applyBorder="1"/>
    <xf numFmtId="0" fontId="6" fillId="0" borderId="19" xfId="0" applyFont="1" applyBorder="1" applyAlignment="1">
      <alignment wrapText="1"/>
    </xf>
    <xf numFmtId="0" fontId="6" fillId="0" borderId="21" xfId="0" applyFont="1" applyBorder="1"/>
    <xf numFmtId="0" fontId="6" fillId="0" borderId="18" xfId="0" applyFont="1" applyBorder="1" applyAlignment="1"/>
    <xf numFmtId="0" fontId="7" fillId="0" borderId="18" xfId="0" applyFont="1" applyBorder="1" applyAlignment="1"/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vertical="top" wrapText="1"/>
    </xf>
    <xf numFmtId="0" fontId="6" fillId="0" borderId="21" xfId="0" applyFont="1" applyBorder="1" applyAlignment="1">
      <alignment wrapText="1"/>
    </xf>
    <xf numFmtId="0" fontId="7" fillId="0" borderId="18" xfId="0" applyFont="1" applyBorder="1"/>
    <xf numFmtId="0" fontId="6" fillId="0" borderId="22" xfId="0" applyFont="1" applyBorder="1" applyAlignment="1">
      <alignment wrapText="1"/>
    </xf>
    <xf numFmtId="0" fontId="6" fillId="0" borderId="21" xfId="0" applyFont="1" applyBorder="1" applyAlignment="1">
      <alignment vertical="top"/>
    </xf>
    <xf numFmtId="0" fontId="6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 applyAlignment="1"/>
    <xf numFmtId="0" fontId="6" fillId="0" borderId="22" xfId="0" applyFont="1" applyBorder="1"/>
    <xf numFmtId="0" fontId="6" fillId="0" borderId="23" xfId="0" applyFont="1" applyBorder="1" applyAlignment="1"/>
    <xf numFmtId="0" fontId="7" fillId="0" borderId="25" xfId="0" applyFont="1" applyBorder="1" applyAlignment="1"/>
    <xf numFmtId="0" fontId="2" fillId="0" borderId="24" xfId="0" applyFont="1" applyBorder="1"/>
    <xf numFmtId="0" fontId="7" fillId="0" borderId="22" xfId="1" applyFont="1" applyBorder="1"/>
    <xf numFmtId="0" fontId="7" fillId="0" borderId="20" xfId="1" applyFont="1" applyBorder="1"/>
    <xf numFmtId="0" fontId="7" fillId="0" borderId="23" xfId="1" applyFont="1" applyBorder="1"/>
    <xf numFmtId="4" fontId="7" fillId="0" borderId="7" xfId="2" applyNumberFormat="1" applyFont="1" applyBorder="1" applyAlignment="1"/>
    <xf numFmtId="0" fontId="7" fillId="0" borderId="7" xfId="0" applyFont="1" applyBorder="1" applyAlignment="1">
      <alignment wrapText="1"/>
    </xf>
    <xf numFmtId="2" fontId="6" fillId="0" borderId="27" xfId="0" applyNumberFormat="1" applyFont="1" applyBorder="1" applyAlignment="1">
      <alignment horizontal="right" wrapText="1"/>
    </xf>
    <xf numFmtId="2" fontId="7" fillId="0" borderId="28" xfId="0" applyNumberFormat="1" applyFont="1" applyBorder="1"/>
    <xf numFmtId="0" fontId="6" fillId="0" borderId="7" xfId="0" applyFont="1" applyBorder="1" applyAlignment="1"/>
    <xf numFmtId="0" fontId="7" fillId="0" borderId="7" xfId="0" applyFont="1" applyBorder="1" applyAlignment="1"/>
    <xf numFmtId="0" fontId="10" fillId="0" borderId="7" xfId="0" applyFont="1" applyBorder="1" applyAlignment="1"/>
    <xf numFmtId="0" fontId="6" fillId="0" borderId="16" xfId="0" applyFont="1" applyBorder="1"/>
    <xf numFmtId="2" fontId="7" fillId="0" borderId="17" xfId="0" applyNumberFormat="1" applyFont="1" applyBorder="1"/>
    <xf numFmtId="2" fontId="7" fillId="0" borderId="27" xfId="0" applyNumberFormat="1" applyFont="1" applyBorder="1" applyAlignment="1">
      <alignment horizontal="right" wrapText="1"/>
    </xf>
    <xf numFmtId="2" fontId="7" fillId="0" borderId="17" xfId="0" applyNumberFormat="1" applyFont="1" applyBorder="1" applyAlignment="1"/>
    <xf numFmtId="164" fontId="7" fillId="0" borderId="7" xfId="2" applyNumberFormat="1" applyFont="1" applyBorder="1"/>
    <xf numFmtId="0" fontId="0" fillId="0" borderId="29" xfId="0" applyBorder="1"/>
    <xf numFmtId="0" fontId="7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abSelected="1" workbookViewId="0">
      <selection activeCell="C5" sqref="C5"/>
    </sheetView>
  </sheetViews>
  <sheetFormatPr defaultRowHeight="15" x14ac:dyDescent="0.25"/>
  <cols>
    <col min="1" max="1" width="5.5703125" customWidth="1"/>
    <col min="2" max="2" width="71.140625" customWidth="1"/>
    <col min="3" max="56" width="18.42578125" customWidth="1"/>
    <col min="203" max="203" width="5.5703125" customWidth="1"/>
    <col min="204" max="204" width="45.85546875" customWidth="1"/>
    <col min="205" max="205" width="9" customWidth="1"/>
    <col min="206" max="206" width="7.5703125" customWidth="1"/>
    <col min="207" max="207" width="7.140625" customWidth="1"/>
    <col min="208" max="208" width="5.85546875" customWidth="1"/>
    <col min="209" max="209" width="6.28515625" customWidth="1"/>
    <col min="210" max="210" width="12.5703125" customWidth="1"/>
    <col min="212" max="212" width="6.85546875" customWidth="1"/>
    <col min="213" max="213" width="7.42578125" customWidth="1"/>
    <col min="214" max="214" width="9.85546875" customWidth="1"/>
    <col min="222" max="222" width="10" customWidth="1"/>
    <col min="230" max="230" width="12" customWidth="1"/>
    <col min="234" max="234" width="11.7109375" customWidth="1"/>
    <col min="238" max="238" width="11.140625" customWidth="1"/>
    <col min="242" max="242" width="11" customWidth="1"/>
    <col min="246" max="246" width="12.42578125" customWidth="1"/>
  </cols>
  <sheetData>
    <row r="1" spans="1:3" s="2" customFormat="1" ht="15.75" x14ac:dyDescent="0.25">
      <c r="A1" s="86" t="s">
        <v>85</v>
      </c>
      <c r="B1" s="86"/>
      <c r="C1" s="1"/>
    </row>
    <row r="2" spans="1:3" s="2" customFormat="1" ht="15.75" x14ac:dyDescent="0.25">
      <c r="A2" s="86" t="s">
        <v>86</v>
      </c>
      <c r="B2" s="86"/>
      <c r="C2" s="1"/>
    </row>
    <row r="3" spans="1:3" s="2" customFormat="1" ht="15.75" x14ac:dyDescent="0.25">
      <c r="A3" s="86" t="s">
        <v>88</v>
      </c>
      <c r="B3" s="86"/>
      <c r="C3" s="1"/>
    </row>
    <row r="4" spans="1:3" s="1" customFormat="1" ht="16.5" thickBot="1" x14ac:dyDescent="0.3">
      <c r="A4" s="4"/>
      <c r="B4" s="4"/>
      <c r="C4" s="5"/>
    </row>
    <row r="5" spans="1:3" s="3" customFormat="1" ht="16.5" thickBot="1" x14ac:dyDescent="0.3">
      <c r="A5" s="6"/>
      <c r="B5" s="48" t="s">
        <v>87</v>
      </c>
      <c r="C5" s="73">
        <v>-150583.91</v>
      </c>
    </row>
    <row r="6" spans="1:3" s="8" customFormat="1" ht="15.75" customHeight="1" thickBot="1" x14ac:dyDescent="0.3">
      <c r="A6" s="7">
        <v>1</v>
      </c>
      <c r="B6" s="49" t="s">
        <v>0</v>
      </c>
      <c r="C6" s="74"/>
    </row>
    <row r="7" spans="1:3" s="8" customFormat="1" ht="15.75" x14ac:dyDescent="0.25">
      <c r="A7" s="9"/>
      <c r="B7" s="50" t="s">
        <v>1</v>
      </c>
      <c r="C7" s="75">
        <v>3785.6159999999995</v>
      </c>
    </row>
    <row r="8" spans="1:3" s="8" customFormat="1" ht="15.75" hidden="1" x14ac:dyDescent="0.25">
      <c r="A8" s="10"/>
      <c r="B8" s="51" t="s">
        <v>2</v>
      </c>
      <c r="C8" s="75">
        <v>0</v>
      </c>
    </row>
    <row r="9" spans="1:3" s="8" customFormat="1" ht="15.75" x14ac:dyDescent="0.25">
      <c r="A9" s="10"/>
      <c r="B9" s="51" t="s">
        <v>3</v>
      </c>
      <c r="C9" s="75">
        <v>8912.5920000000024</v>
      </c>
    </row>
    <row r="10" spans="1:3" s="8" customFormat="1" ht="15.75" hidden="1" x14ac:dyDescent="0.25">
      <c r="A10" s="10"/>
      <c r="B10" s="51" t="s">
        <v>4</v>
      </c>
      <c r="C10" s="75">
        <v>0</v>
      </c>
    </row>
    <row r="11" spans="1:3" s="8" customFormat="1" ht="14.25" customHeight="1" x14ac:dyDescent="0.25">
      <c r="A11" s="11"/>
      <c r="B11" s="52" t="s">
        <v>5</v>
      </c>
      <c r="C11" s="75">
        <v>0</v>
      </c>
    </row>
    <row r="12" spans="1:3" s="8" customFormat="1" ht="16.5" thickBot="1" x14ac:dyDescent="0.3">
      <c r="A12" s="12"/>
      <c r="B12" s="53" t="s">
        <v>6</v>
      </c>
      <c r="C12" s="76">
        <v>12698.208000000006</v>
      </c>
    </row>
    <row r="13" spans="1:3" s="8" customFormat="1" ht="16.5" thickBot="1" x14ac:dyDescent="0.3">
      <c r="A13" s="13" t="s">
        <v>7</v>
      </c>
      <c r="B13" s="54" t="s">
        <v>8</v>
      </c>
      <c r="C13" s="77"/>
    </row>
    <row r="14" spans="1:3" s="8" customFormat="1" ht="15.75" x14ac:dyDescent="0.25">
      <c r="A14" s="12"/>
      <c r="B14" s="53" t="s">
        <v>9</v>
      </c>
      <c r="C14" s="75">
        <v>0</v>
      </c>
    </row>
    <row r="15" spans="1:3" s="8" customFormat="1" ht="16.5" thickBot="1" x14ac:dyDescent="0.3">
      <c r="A15" s="14"/>
      <c r="B15" s="53" t="s">
        <v>6</v>
      </c>
      <c r="C15" s="76">
        <v>0</v>
      </c>
    </row>
    <row r="16" spans="1:3" s="8" customFormat="1" ht="16.5" thickBot="1" x14ac:dyDescent="0.3">
      <c r="A16" s="15" t="s">
        <v>10</v>
      </c>
      <c r="B16" s="55" t="s">
        <v>11</v>
      </c>
      <c r="C16" s="78"/>
    </row>
    <row r="17" spans="1:3" s="8" customFormat="1" ht="27" customHeight="1" x14ac:dyDescent="0.25">
      <c r="A17" s="11"/>
      <c r="B17" s="52" t="s">
        <v>12</v>
      </c>
      <c r="C17" s="75">
        <v>1205.904</v>
      </c>
    </row>
    <row r="18" spans="1:3" s="8" customFormat="1" ht="13.5" customHeight="1" x14ac:dyDescent="0.25">
      <c r="A18" s="10"/>
      <c r="B18" s="56" t="s">
        <v>13</v>
      </c>
      <c r="C18" s="75">
        <v>3260.8440000000001</v>
      </c>
    </row>
    <row r="19" spans="1:3" s="8" customFormat="1" ht="14.25" customHeight="1" x14ac:dyDescent="0.25">
      <c r="A19" s="10"/>
      <c r="B19" s="56" t="s">
        <v>14</v>
      </c>
      <c r="C19" s="75">
        <v>2690.9639999999999</v>
      </c>
    </row>
    <row r="20" spans="1:3" s="8" customFormat="1" ht="15.75" x14ac:dyDescent="0.25">
      <c r="A20" s="10"/>
      <c r="B20" s="51" t="s">
        <v>15</v>
      </c>
      <c r="C20" s="75">
        <v>477.47999999999996</v>
      </c>
    </row>
    <row r="21" spans="1:3" s="8" customFormat="1" ht="15.75" x14ac:dyDescent="0.25">
      <c r="A21" s="12"/>
      <c r="B21" s="57" t="s">
        <v>16</v>
      </c>
      <c r="C21" s="75">
        <v>235.14399999999998</v>
      </c>
    </row>
    <row r="22" spans="1:3" s="8" customFormat="1" ht="15.75" x14ac:dyDescent="0.25">
      <c r="A22" s="12"/>
      <c r="B22" s="53" t="s">
        <v>17</v>
      </c>
      <c r="C22" s="75">
        <v>3260.8440000000001</v>
      </c>
    </row>
    <row r="23" spans="1:3" s="8" customFormat="1" ht="16.5" thickBot="1" x14ac:dyDescent="0.3">
      <c r="A23" s="12"/>
      <c r="B23" s="53" t="s">
        <v>6</v>
      </c>
      <c r="C23" s="76">
        <v>11131.18</v>
      </c>
    </row>
    <row r="24" spans="1:3" s="8" customFormat="1" ht="16.5" thickBot="1" x14ac:dyDescent="0.3">
      <c r="A24" s="15" t="s">
        <v>18</v>
      </c>
      <c r="B24" s="55" t="s">
        <v>19</v>
      </c>
      <c r="C24" s="79"/>
    </row>
    <row r="25" spans="1:3" s="8" customFormat="1" ht="15.75" x14ac:dyDescent="0.25">
      <c r="A25" s="16"/>
      <c r="B25" s="50" t="s">
        <v>20</v>
      </c>
      <c r="C25" s="75">
        <v>477.47999999999996</v>
      </c>
    </row>
    <row r="26" spans="1:3" s="8" customFormat="1" ht="33" customHeight="1" x14ac:dyDescent="0.25">
      <c r="A26" s="17"/>
      <c r="B26" s="56" t="s">
        <v>21</v>
      </c>
      <c r="C26" s="75">
        <v>12071.699999999999</v>
      </c>
    </row>
    <row r="27" spans="1:3" s="8" customFormat="1" ht="33" customHeight="1" x14ac:dyDescent="0.25">
      <c r="A27" s="17"/>
      <c r="B27" s="56" t="s">
        <v>22</v>
      </c>
      <c r="C27" s="75">
        <v>3438.4560000000001</v>
      </c>
    </row>
    <row r="28" spans="1:3" s="8" customFormat="1" ht="33" customHeight="1" x14ac:dyDescent="0.25">
      <c r="A28" s="17"/>
      <c r="B28" s="56" t="s">
        <v>23</v>
      </c>
      <c r="C28" s="75">
        <v>0</v>
      </c>
    </row>
    <row r="29" spans="1:3" s="8" customFormat="1" ht="33" customHeight="1" x14ac:dyDescent="0.25">
      <c r="A29" s="17"/>
      <c r="B29" s="56" t="s">
        <v>24</v>
      </c>
      <c r="C29" s="75">
        <v>665.42000000000007</v>
      </c>
    </row>
    <row r="30" spans="1:3" s="8" customFormat="1" ht="33" customHeight="1" x14ac:dyDescent="0.25">
      <c r="A30" s="17"/>
      <c r="B30" s="56" t="s">
        <v>25</v>
      </c>
      <c r="C30" s="75">
        <v>5380.4659999999994</v>
      </c>
    </row>
    <row r="31" spans="1:3" s="8" customFormat="1" ht="16.5" thickBot="1" x14ac:dyDescent="0.3">
      <c r="A31" s="18"/>
      <c r="B31" s="58" t="s">
        <v>6</v>
      </c>
      <c r="C31" s="76">
        <v>22033.522000000001</v>
      </c>
    </row>
    <row r="32" spans="1:3" s="8" customFormat="1" ht="16.5" thickBot="1" x14ac:dyDescent="0.3">
      <c r="A32" s="15" t="s">
        <v>26</v>
      </c>
      <c r="B32" s="59" t="s">
        <v>27</v>
      </c>
      <c r="C32" s="19">
        <v>10515.474</v>
      </c>
    </row>
    <row r="33" spans="1:3" s="8" customFormat="1" ht="16.5" thickBot="1" x14ac:dyDescent="0.3">
      <c r="A33" s="15" t="s">
        <v>28</v>
      </c>
      <c r="B33" s="59" t="s">
        <v>29</v>
      </c>
      <c r="C33" s="20">
        <v>400.56</v>
      </c>
    </row>
    <row r="34" spans="1:3" s="8" customFormat="1" ht="32.25" thickBot="1" x14ac:dyDescent="0.3">
      <c r="A34" s="15" t="s">
        <v>30</v>
      </c>
      <c r="B34" s="49" t="s">
        <v>31</v>
      </c>
      <c r="C34" s="79"/>
    </row>
    <row r="35" spans="1:3" s="8" customFormat="1" ht="22.5" hidden="1" customHeight="1" x14ac:dyDescent="0.25">
      <c r="A35" s="21"/>
      <c r="B35" s="60" t="s">
        <v>31</v>
      </c>
      <c r="C35" s="75">
        <v>0</v>
      </c>
    </row>
    <row r="36" spans="1:3" s="8" customFormat="1" ht="22.5" customHeight="1" x14ac:dyDescent="0.25">
      <c r="A36" s="16"/>
      <c r="B36" s="52" t="s">
        <v>32</v>
      </c>
      <c r="C36" s="75">
        <v>319.60000000000002</v>
      </c>
    </row>
    <row r="37" spans="1:3" s="8" customFormat="1" ht="15.75" x14ac:dyDescent="0.25">
      <c r="A37" s="17"/>
      <c r="B37" s="50" t="s">
        <v>33</v>
      </c>
      <c r="C37" s="75">
        <v>5806.08</v>
      </c>
    </row>
    <row r="38" spans="1:3" s="8" customFormat="1" ht="15.75" x14ac:dyDescent="0.25">
      <c r="A38" s="17"/>
      <c r="B38" s="51" t="s">
        <v>34</v>
      </c>
      <c r="C38" s="75">
        <v>5457.4</v>
      </c>
    </row>
    <row r="39" spans="1:3" s="8" customFormat="1" ht="15.75" x14ac:dyDescent="0.25">
      <c r="A39" s="17"/>
      <c r="B39" s="51" t="s">
        <v>35</v>
      </c>
      <c r="C39" s="75">
        <v>2888.6</v>
      </c>
    </row>
    <row r="40" spans="1:3" s="8" customFormat="1" ht="15.75" x14ac:dyDescent="0.25">
      <c r="A40" s="17"/>
      <c r="B40" s="51" t="s">
        <v>36</v>
      </c>
      <c r="C40" s="75">
        <v>202.8</v>
      </c>
    </row>
    <row r="41" spans="1:3" s="8" customFormat="1" ht="15.75" x14ac:dyDescent="0.25">
      <c r="A41" s="17"/>
      <c r="B41" s="51" t="s">
        <v>37</v>
      </c>
      <c r="C41" s="75">
        <v>0</v>
      </c>
    </row>
    <row r="42" spans="1:3" s="8" customFormat="1" ht="16.5" thickBot="1" x14ac:dyDescent="0.3">
      <c r="A42" s="18"/>
      <c r="B42" s="61" t="s">
        <v>6</v>
      </c>
      <c r="C42" s="76">
        <v>14674.48</v>
      </c>
    </row>
    <row r="43" spans="1:3" s="8" customFormat="1" ht="16.5" thickBot="1" x14ac:dyDescent="0.3">
      <c r="A43" s="15" t="s">
        <v>38</v>
      </c>
      <c r="B43" s="55" t="s">
        <v>39</v>
      </c>
      <c r="C43" s="79"/>
    </row>
    <row r="44" spans="1:3" s="8" customFormat="1" ht="15.75" hidden="1" x14ac:dyDescent="0.25">
      <c r="A44" s="17"/>
      <c r="B44" s="51" t="s">
        <v>40</v>
      </c>
      <c r="C44" s="80">
        <v>0</v>
      </c>
    </row>
    <row r="45" spans="1:3" s="8" customFormat="1" ht="15.75" hidden="1" x14ac:dyDescent="0.25">
      <c r="A45" s="18"/>
      <c r="B45" s="50" t="s">
        <v>41</v>
      </c>
      <c r="C45" s="80">
        <v>0</v>
      </c>
    </row>
    <row r="46" spans="1:3" s="8" customFormat="1" ht="23.25" hidden="1" customHeight="1" x14ac:dyDescent="0.25">
      <c r="A46" s="18"/>
      <c r="B46" s="56" t="s">
        <v>42</v>
      </c>
      <c r="C46" s="80">
        <v>0</v>
      </c>
    </row>
    <row r="47" spans="1:3" s="8" customFormat="1" ht="15.75" hidden="1" x14ac:dyDescent="0.25">
      <c r="A47" s="18"/>
      <c r="B47" s="51" t="s">
        <v>43</v>
      </c>
      <c r="C47" s="75">
        <v>0</v>
      </c>
    </row>
    <row r="48" spans="1:3" s="8" customFormat="1" ht="15.75" x14ac:dyDescent="0.25">
      <c r="A48" s="18"/>
      <c r="B48" s="53" t="s">
        <v>44</v>
      </c>
      <c r="C48" s="75">
        <v>0</v>
      </c>
    </row>
    <row r="49" spans="1:3" s="8" customFormat="1" ht="15.75" x14ac:dyDescent="0.25">
      <c r="A49" s="18"/>
      <c r="B49" s="53" t="s">
        <v>45</v>
      </c>
      <c r="C49" s="75">
        <v>0</v>
      </c>
    </row>
    <row r="50" spans="1:3" s="8" customFormat="1" ht="16.5" thickBot="1" x14ac:dyDescent="0.3">
      <c r="A50" s="22"/>
      <c r="B50" s="62" t="s">
        <v>46</v>
      </c>
      <c r="C50" s="81">
        <v>0</v>
      </c>
    </row>
    <row r="51" spans="1:3" s="8" customFormat="1" ht="16.5" thickBot="1" x14ac:dyDescent="0.3">
      <c r="A51" s="15" t="s">
        <v>47</v>
      </c>
      <c r="B51" s="55" t="s">
        <v>48</v>
      </c>
      <c r="C51" s="79"/>
    </row>
    <row r="52" spans="1:3" s="8" customFormat="1" ht="26.25" customHeight="1" x14ac:dyDescent="0.25">
      <c r="A52" s="16"/>
      <c r="B52" s="52" t="s">
        <v>49</v>
      </c>
      <c r="C52" s="75">
        <v>0</v>
      </c>
    </row>
    <row r="53" spans="1:3" s="8" customFormat="1" ht="44.25" customHeight="1" x14ac:dyDescent="0.25">
      <c r="A53" s="17"/>
      <c r="B53" s="56" t="s">
        <v>50</v>
      </c>
      <c r="C53" s="75">
        <v>0</v>
      </c>
    </row>
    <row r="54" spans="1:3" s="8" customFormat="1" ht="44.25" customHeight="1" x14ac:dyDescent="0.25">
      <c r="A54" s="17"/>
      <c r="B54" s="56" t="s">
        <v>51</v>
      </c>
      <c r="C54" s="75">
        <v>3187.1789999999992</v>
      </c>
    </row>
    <row r="55" spans="1:3" s="8" customFormat="1" ht="44.25" customHeight="1" x14ac:dyDescent="0.25">
      <c r="A55" s="17"/>
      <c r="B55" s="56" t="s">
        <v>52</v>
      </c>
      <c r="C55" s="75">
        <v>2689.8039999999996</v>
      </c>
    </row>
    <row r="56" spans="1:3" s="8" customFormat="1" ht="16.5" thickBot="1" x14ac:dyDescent="0.3">
      <c r="A56" s="18"/>
      <c r="B56" s="53" t="s">
        <v>46</v>
      </c>
      <c r="C56" s="76">
        <v>5876.9829999999984</v>
      </c>
    </row>
    <row r="57" spans="1:3" s="8" customFormat="1" ht="29.25" customHeight="1" thickBot="1" x14ac:dyDescent="0.3">
      <c r="A57" s="15" t="s">
        <v>53</v>
      </c>
      <c r="B57" s="49" t="s">
        <v>54</v>
      </c>
      <c r="C57" s="23">
        <v>5777.5079999999989</v>
      </c>
    </row>
    <row r="58" spans="1:3" s="8" customFormat="1" ht="16.5" thickBot="1" x14ac:dyDescent="0.3">
      <c r="A58" s="24" t="s">
        <v>55</v>
      </c>
      <c r="B58" s="63" t="s">
        <v>56</v>
      </c>
      <c r="C58" s="19">
        <v>1623.4320000000005</v>
      </c>
    </row>
    <row r="59" spans="1:3" s="8" customFormat="1" ht="16.5" thickBot="1" x14ac:dyDescent="0.3">
      <c r="A59" s="15" t="s">
        <v>57</v>
      </c>
      <c r="B59" s="59" t="s">
        <v>58</v>
      </c>
      <c r="C59" s="20">
        <v>0</v>
      </c>
    </row>
    <row r="60" spans="1:3" s="8" customFormat="1" ht="16.5" thickBot="1" x14ac:dyDescent="0.3">
      <c r="A60" s="25" t="s">
        <v>59</v>
      </c>
      <c r="B60" s="64" t="s">
        <v>60</v>
      </c>
      <c r="C60" s="82">
        <v>0</v>
      </c>
    </row>
    <row r="61" spans="1:3" s="8" customFormat="1" ht="16.5" thickBot="1" x14ac:dyDescent="0.3">
      <c r="A61" s="15" t="s">
        <v>61</v>
      </c>
      <c r="B61" s="55" t="s">
        <v>62</v>
      </c>
      <c r="C61" s="79"/>
    </row>
    <row r="62" spans="1:3" s="8" customFormat="1" ht="15.75" x14ac:dyDescent="0.25">
      <c r="A62" s="26"/>
      <c r="B62" s="50" t="s">
        <v>63</v>
      </c>
      <c r="C62" s="75">
        <v>5891.6400000000021</v>
      </c>
    </row>
    <row r="63" spans="1:3" s="8" customFormat="1" ht="15.75" x14ac:dyDescent="0.25">
      <c r="A63" s="27"/>
      <c r="B63" s="51" t="s">
        <v>64</v>
      </c>
      <c r="C63" s="75">
        <v>4439.5199999999995</v>
      </c>
    </row>
    <row r="64" spans="1:3" s="8" customFormat="1" ht="35.25" customHeight="1" x14ac:dyDescent="0.25">
      <c r="A64" s="27"/>
      <c r="B64" s="56" t="s">
        <v>65</v>
      </c>
      <c r="C64" s="75">
        <v>4322.3999999999987</v>
      </c>
    </row>
    <row r="65" spans="1:3" s="8" customFormat="1" ht="36" customHeight="1" x14ac:dyDescent="0.25">
      <c r="A65" s="27"/>
      <c r="B65" s="56" t="s">
        <v>66</v>
      </c>
      <c r="C65" s="75">
        <v>4322.3999999999987</v>
      </c>
    </row>
    <row r="66" spans="1:3" s="8" customFormat="1" ht="37.5" customHeight="1" x14ac:dyDescent="0.25">
      <c r="A66" s="28"/>
      <c r="B66" s="58" t="s">
        <v>67</v>
      </c>
      <c r="C66" s="75">
        <v>4322.3999999999987</v>
      </c>
    </row>
    <row r="67" spans="1:3" s="8" customFormat="1" ht="16.5" hidden="1" customHeight="1" x14ac:dyDescent="0.25">
      <c r="A67" s="28"/>
      <c r="B67" s="58" t="s">
        <v>68</v>
      </c>
      <c r="C67" s="75">
        <v>0</v>
      </c>
    </row>
    <row r="68" spans="1:3" s="8" customFormat="1" ht="16.5" hidden="1" customHeight="1" x14ac:dyDescent="0.25">
      <c r="A68" s="28"/>
      <c r="B68" s="58" t="s">
        <v>69</v>
      </c>
      <c r="C68" s="75">
        <v>0</v>
      </c>
    </row>
    <row r="69" spans="1:3" s="8" customFormat="1" ht="15.75" hidden="1" customHeight="1" x14ac:dyDescent="0.25">
      <c r="A69" s="28"/>
      <c r="B69" s="58" t="s">
        <v>70</v>
      </c>
      <c r="C69" s="75">
        <v>0</v>
      </c>
    </row>
    <row r="70" spans="1:3" s="8" customFormat="1" ht="16.5" thickBot="1" x14ac:dyDescent="0.3">
      <c r="A70" s="28"/>
      <c r="B70" s="53" t="s">
        <v>46</v>
      </c>
      <c r="C70" s="76">
        <v>23298.36</v>
      </c>
    </row>
    <row r="71" spans="1:3" s="8" customFormat="1" ht="16.5" thickBot="1" x14ac:dyDescent="0.3">
      <c r="A71" s="29" t="s">
        <v>71</v>
      </c>
      <c r="B71" s="65" t="s">
        <v>72</v>
      </c>
      <c r="C71" s="30"/>
    </row>
    <row r="72" spans="1:3" s="8" customFormat="1" ht="15.75" x14ac:dyDescent="0.25">
      <c r="A72" s="31"/>
      <c r="B72" s="66" t="s">
        <v>73</v>
      </c>
      <c r="C72" s="75"/>
    </row>
    <row r="73" spans="1:3" s="8" customFormat="1" ht="15.75" x14ac:dyDescent="0.25">
      <c r="A73" s="32"/>
      <c r="B73" s="51" t="s">
        <v>74</v>
      </c>
      <c r="C73" s="75"/>
    </row>
    <row r="74" spans="1:3" s="8" customFormat="1" ht="15.75" x14ac:dyDescent="0.25">
      <c r="A74" s="32"/>
      <c r="B74" s="51" t="s">
        <v>75</v>
      </c>
      <c r="C74" s="75"/>
    </row>
    <row r="75" spans="1:3" s="8" customFormat="1" ht="15.75" x14ac:dyDescent="0.25">
      <c r="A75" s="33"/>
      <c r="B75" s="58" t="s">
        <v>76</v>
      </c>
      <c r="C75" s="75">
        <v>597.37</v>
      </c>
    </row>
    <row r="76" spans="1:3" s="8" customFormat="1" ht="16.5" customHeight="1" x14ac:dyDescent="0.25">
      <c r="A76" s="34"/>
      <c r="B76" s="58" t="s">
        <v>77</v>
      </c>
      <c r="C76" s="75">
        <v>1792.1100000000001</v>
      </c>
    </row>
    <row r="77" spans="1:3" s="8" customFormat="1" ht="31.5" x14ac:dyDescent="0.25">
      <c r="A77" s="33"/>
      <c r="B77" s="57" t="s">
        <v>78</v>
      </c>
      <c r="C77" s="75">
        <v>3873.4</v>
      </c>
    </row>
    <row r="78" spans="1:3" s="8" customFormat="1" ht="15.75" x14ac:dyDescent="0.25">
      <c r="A78" s="33"/>
      <c r="B78" s="53" t="s">
        <v>79</v>
      </c>
      <c r="C78" s="75">
        <v>9960</v>
      </c>
    </row>
    <row r="79" spans="1:3" s="8" customFormat="1" ht="16.5" thickBot="1" x14ac:dyDescent="0.3">
      <c r="A79" s="35"/>
      <c r="B79" s="67" t="s">
        <v>46</v>
      </c>
      <c r="C79" s="83">
        <v>16222.880000000001</v>
      </c>
    </row>
    <row r="80" spans="1:3" s="8" customFormat="1" ht="16.5" hidden="1" thickBot="1" x14ac:dyDescent="0.3">
      <c r="A80" s="36" t="s">
        <v>80</v>
      </c>
      <c r="B80" s="54" t="s">
        <v>81</v>
      </c>
      <c r="C80" s="23">
        <v>0</v>
      </c>
    </row>
    <row r="81" spans="1:4" s="8" customFormat="1" ht="16.5" thickBot="1" x14ac:dyDescent="0.3">
      <c r="A81" s="37" t="s">
        <v>82</v>
      </c>
      <c r="B81" s="68" t="s">
        <v>83</v>
      </c>
      <c r="C81" s="82">
        <v>16711.8</v>
      </c>
    </row>
    <row r="82" spans="1:4" s="8" customFormat="1" ht="16.5" thickBot="1" x14ac:dyDescent="0.3">
      <c r="A82" s="40"/>
      <c r="B82" s="59" t="s">
        <v>89</v>
      </c>
      <c r="C82" s="84">
        <v>140964.38700000002</v>
      </c>
      <c r="D82" s="38"/>
    </row>
    <row r="83" spans="1:4" hidden="1" x14ac:dyDescent="0.25">
      <c r="A83" s="39"/>
      <c r="B83" s="69" t="s">
        <v>84</v>
      </c>
      <c r="C83" s="85"/>
    </row>
    <row r="84" spans="1:4" ht="15.75" x14ac:dyDescent="0.25">
      <c r="A84" s="41"/>
      <c r="B84" s="70" t="s">
        <v>90</v>
      </c>
      <c r="C84" s="42">
        <v>138946.68</v>
      </c>
    </row>
    <row r="85" spans="1:4" ht="15.75" x14ac:dyDescent="0.25">
      <c r="A85" s="43"/>
      <c r="B85" s="71" t="s">
        <v>91</v>
      </c>
      <c r="C85" s="44">
        <v>109127.91</v>
      </c>
    </row>
    <row r="86" spans="1:4" ht="15.75" x14ac:dyDescent="0.25">
      <c r="A86" s="43"/>
      <c r="B86" s="71" t="s">
        <v>92</v>
      </c>
      <c r="C86" s="45">
        <f>C85-C82</f>
        <v>-31836.477000000014</v>
      </c>
    </row>
    <row r="87" spans="1:4" ht="16.5" thickBot="1" x14ac:dyDescent="0.3">
      <c r="A87" s="46"/>
      <c r="B87" s="72" t="s">
        <v>93</v>
      </c>
      <c r="C87" s="47">
        <f>C86+C5</f>
        <v>-182420.38700000002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2026-01-17T07:16:24Z</dcterms:created>
  <dcterms:modified xsi:type="dcterms:W3CDTF">2026-01-21T08:14:41Z</dcterms:modified>
</cp:coreProperties>
</file>