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<sst xmlns="http://schemas.openxmlformats.org/spreadsheetml/2006/main" count="85" uniqueCount="58">
  <si>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</si>
  <si>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</si>
  <si>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</si>
  <si>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</si>
  <si>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</si>
  <si>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</si>
  <si>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</si>
  <si>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</si>
  <si>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</si>
  <si>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</si>
  <si>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</si>
  <si>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</si>
  <si>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 xml:space="preserve">      01544</t>
  </si>
  <si>
    <t xml:space="preserve">Итого по объекту (01544) Парковая 44                                                 </t>
  </si>
  <si>
    <t>Парковая 44</t>
  </si>
  <si>
    <t>Смета расходов на 2014 год</t>
  </si>
  <si>
    <t>1 квартал</t>
  </si>
  <si>
    <t>2 квартал</t>
  </si>
  <si>
    <t>3 квартал</t>
  </si>
  <si>
    <t>4 квартал</t>
  </si>
  <si>
    <t>Начислено населению за содержание и текущий ремонт</t>
  </si>
  <si>
    <t>Собрано средств от населения  на содержание и текущий ремонт</t>
  </si>
  <si>
    <t>Начислено юр.лицам за содержание и текущий ремонт</t>
  </si>
  <si>
    <t>Собрано средств от юр.лиц за содержание и текущий ремонт</t>
  </si>
  <si>
    <t>Начислено населению за установку код.замков</t>
  </si>
  <si>
    <t>Собрано средств от населения за установку код.замков</t>
  </si>
  <si>
    <t>Начислена арендная плата</t>
  </si>
  <si>
    <t>Собрана арендная плата</t>
  </si>
  <si>
    <t>Результат по начисленной сумме за 2014 год:+остаток, - перерасход</t>
  </si>
  <si>
    <t>Общая площадь</t>
  </si>
  <si>
    <t>Содержание мусоропроводов</t>
  </si>
  <si>
    <t>Вывоз мусора</t>
  </si>
  <si>
    <t>Дератизация и дезинфекция</t>
  </si>
  <si>
    <t xml:space="preserve"> Управление домами</t>
  </si>
  <si>
    <t xml:space="preserve"> Уборка и санит-гигиен.очистка придомовой территории</t>
  </si>
  <si>
    <t>Уборка и содержание мест общего пользования (уборка лест.клеток)</t>
  </si>
  <si>
    <t>Обслуживание общедомовых приборов учета тепла, воды</t>
  </si>
  <si>
    <t>Поверка приборов учета тепла</t>
  </si>
  <si>
    <t>Ремонт межпанельных швов</t>
  </si>
  <si>
    <t>Ремонт козырьков</t>
  </si>
  <si>
    <t>Ремонт козырьков над подъездами</t>
  </si>
  <si>
    <t>Ремонт полов+ устройство керамич.плинтуса</t>
  </si>
  <si>
    <t>Подготовка дома к сезонной экплуатации (промывка, консервация, пуск системы отопления, техосмотры оборудования)</t>
  </si>
  <si>
    <t>Аварийно-диспетчерское обслуживание</t>
  </si>
  <si>
    <t>Установка доски объявлений</t>
  </si>
  <si>
    <t>Установка кодовых замков</t>
  </si>
  <si>
    <t>установка энергопатронов</t>
  </si>
  <si>
    <t>Ремонт асфальтного покрытия</t>
  </si>
  <si>
    <t>Средства от УГХ по пустующим муниципальным квартирам</t>
  </si>
  <si>
    <t>Устранение мелк.неисправностей системы ЦО,водоснаб.,электрооборудования</t>
  </si>
  <si>
    <t xml:space="preserve">Результат накоплением (по начислению) на 01.01.2014 г.: +остаток,-перерасход </t>
  </si>
  <si>
    <t xml:space="preserve">Справочно:Результат  (по оплате) на 01.01.2014 г.: +остаток,-перерасход </t>
  </si>
  <si>
    <t>Начислено  за содержание и текущий ремонт всего, в т.ч.:</t>
  </si>
  <si>
    <t>Собрано средств   на содержание и текущий ремонт, всего,в т.ч.:</t>
  </si>
  <si>
    <t>Справочно:Результат по собранной сумме за 2014 год: + остаток, - перерасход</t>
  </si>
  <si>
    <t xml:space="preserve">Результат накоплением (по начислению) на 01.01.2015 г.: +остаток,-перерасход </t>
  </si>
  <si>
    <t xml:space="preserve">Справочно:Результат накоплением (по оплате) на 01.01.2015 г.: +ост.,-перерасход </t>
  </si>
  <si>
    <t>Ремонтные работы, итого, в т.ч.: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</si>
</sst>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tabSelected="1" zoomScale="92" zoomScaleNormal="92" workbookViewId="0" topLeftCell="A41">
      <selection activeCell="H60" sqref="H6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6" t="s">
        <v>1</v>
      </c>
      <c r="B1" s="26"/>
      <c r="C1" s="26"/>
      <c r="D1" s="26"/>
      <c r="E1" s="26"/>
    </row>
    <row r="2" spans="1:5" ht="15.75">
      <c r="A2" s="27" t="s">
        <v>7</v>
      </c>
      <c r="B2" s="27"/>
      <c r="C2" s="27"/>
      <c r="D2" s="27"/>
      <c r="E2" s="27"/>
    </row>
    <row r="3" spans="1:5" ht="15.75">
      <c r="A3" s="27" t="s">
        <v>8</v>
      </c>
      <c r="B3" s="27"/>
      <c r="C3" s="27"/>
      <c r="D3" s="27"/>
      <c r="E3" s="27"/>
    </row>
    <row r="4" spans="1:11" ht="15.75">
      <c r="A4" s="3" t="s">
        <v>0</v>
      </c>
      <c r="B4" s="3"/>
      <c r="C4" s="24" t="s">
        <v>9</v>
      </c>
      <c r="D4" s="24"/>
      <c r="E4" s="24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4" t="s">
        <v>10</v>
      </c>
      <c r="D5" s="24"/>
      <c r="E5" s="24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5" t="s">
        <v>3</v>
      </c>
      <c r="D7" s="25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14</v>
      </c>
      <c r="B9" s="11"/>
      <c r="C9" s="11"/>
      <c r="D9" s="12"/>
      <c r="E9" s="6"/>
    </row>
    <row r="10" spans="1:5" ht="15.75" customHeight="1">
      <c r="A10" s="10" t="s">
        <v>50</v>
      </c>
      <c r="B10" s="11"/>
      <c r="C10" s="11"/>
      <c r="D10" s="12"/>
      <c r="E10" s="6">
        <v>-54675.94</v>
      </c>
    </row>
    <row r="11" spans="1:5" ht="15.75" customHeight="1">
      <c r="A11" s="10" t="s">
        <v>51</v>
      </c>
      <c r="B11" s="11"/>
      <c r="C11" s="11"/>
      <c r="D11" s="12"/>
      <c r="E11" s="6">
        <v>-141175.41</v>
      </c>
    </row>
    <row r="12" spans="1:5" ht="15.75" customHeight="1">
      <c r="A12" s="7" t="s">
        <v>11</v>
      </c>
      <c r="B12" s="9" t="s">
        <v>12</v>
      </c>
      <c r="C12" s="15" t="s">
        <v>31</v>
      </c>
      <c r="D12" s="15"/>
      <c r="E12" s="6">
        <v>162325</v>
      </c>
    </row>
    <row r="13" spans="1:5" ht="15.75" customHeight="1">
      <c r="A13" s="7" t="s">
        <v>11</v>
      </c>
      <c r="B13" s="9" t="s">
        <v>12</v>
      </c>
      <c r="C13" s="15" t="s">
        <v>32</v>
      </c>
      <c r="D13" s="15"/>
      <c r="E13" s="6">
        <v>8732.36</v>
      </c>
    </row>
    <row r="14" spans="1:5" ht="15.75" customHeight="1">
      <c r="A14" s="7" t="s">
        <v>11</v>
      </c>
      <c r="B14" s="9" t="s">
        <v>12</v>
      </c>
      <c r="C14" s="15" t="s">
        <v>33</v>
      </c>
      <c r="D14" s="15"/>
      <c r="E14" s="6">
        <v>191193</v>
      </c>
    </row>
    <row r="15" spans="1:5" ht="15.75" customHeight="1">
      <c r="A15" s="7" t="s">
        <v>11</v>
      </c>
      <c r="B15" s="9" t="s">
        <v>12</v>
      </c>
      <c r="C15" s="15" t="s">
        <v>34</v>
      </c>
      <c r="D15" s="15"/>
      <c r="E15" s="6">
        <v>160602.1</v>
      </c>
    </row>
    <row r="16" spans="1:5" ht="15.75" customHeight="1">
      <c r="A16" s="7" t="s">
        <v>11</v>
      </c>
      <c r="B16" s="9" t="s">
        <v>12</v>
      </c>
      <c r="C16" s="15" t="s">
        <v>35</v>
      </c>
      <c r="D16" s="15"/>
      <c r="E16" s="6">
        <v>175009.67</v>
      </c>
    </row>
    <row r="17" spans="1:5" ht="15.75" customHeight="1">
      <c r="A17" s="7" t="s">
        <v>11</v>
      </c>
      <c r="B17" s="9" t="s">
        <v>12</v>
      </c>
      <c r="C17" s="15" t="s">
        <v>30</v>
      </c>
      <c r="D17" s="15"/>
      <c r="E17" s="6">
        <v>80498</v>
      </c>
    </row>
    <row r="18" spans="1:5" ht="15.75" customHeight="1">
      <c r="A18" s="7" t="s">
        <v>11</v>
      </c>
      <c r="B18" s="9" t="s">
        <v>12</v>
      </c>
      <c r="C18" s="15" t="s">
        <v>36</v>
      </c>
      <c r="D18" s="15"/>
      <c r="E18" s="6">
        <v>15821.81</v>
      </c>
    </row>
    <row r="19" spans="1:5" ht="15.75" customHeight="1">
      <c r="A19" s="7" t="s">
        <v>11</v>
      </c>
      <c r="B19" s="9" t="s">
        <v>12</v>
      </c>
      <c r="C19" s="15" t="s">
        <v>37</v>
      </c>
      <c r="D19" s="15"/>
      <c r="E19" s="6">
        <v>13136.94</v>
      </c>
    </row>
    <row r="20" spans="1:5" ht="15.75" customHeight="1">
      <c r="A20" s="7" t="s">
        <v>11</v>
      </c>
      <c r="B20" s="9" t="s">
        <v>12</v>
      </c>
      <c r="C20" s="15" t="s">
        <v>57</v>
      </c>
      <c r="D20" s="15"/>
      <c r="E20" s="6">
        <f>E21+E22+E23+E24+E25</f>
        <v>351623.21</v>
      </c>
    </row>
    <row r="21" spans="1:5" ht="15.75" customHeight="1">
      <c r="A21" s="7"/>
      <c r="B21" s="9"/>
      <c r="C21" s="15" t="s">
        <v>38</v>
      </c>
      <c r="D21" s="15"/>
      <c r="E21" s="6">
        <v>31000.08</v>
      </c>
    </row>
    <row r="22" spans="1:5" ht="15.75" customHeight="1">
      <c r="A22" s="7"/>
      <c r="B22" s="9"/>
      <c r="C22" s="15" t="s">
        <v>39</v>
      </c>
      <c r="D22" s="15"/>
      <c r="E22" s="6">
        <v>5009.6</v>
      </c>
    </row>
    <row r="23" spans="1:5" ht="15.75" customHeight="1">
      <c r="A23" s="7"/>
      <c r="B23" s="9"/>
      <c r="C23" s="15" t="s">
        <v>40</v>
      </c>
      <c r="D23" s="15"/>
      <c r="E23" s="6">
        <v>80000</v>
      </c>
    </row>
    <row r="24" spans="1:5" ht="15.75" customHeight="1">
      <c r="A24" s="7"/>
      <c r="B24" s="9"/>
      <c r="C24" s="15" t="s">
        <v>41</v>
      </c>
      <c r="D24" s="15"/>
      <c r="E24" s="6">
        <v>225653</v>
      </c>
    </row>
    <row r="25" spans="1:5" ht="15.75" customHeight="1">
      <c r="A25" s="7"/>
      <c r="B25" s="9"/>
      <c r="C25" s="15" t="s">
        <v>47</v>
      </c>
      <c r="D25" s="15"/>
      <c r="E25" s="6">
        <v>9960.53</v>
      </c>
    </row>
    <row r="26" spans="1:5" ht="30" customHeight="1">
      <c r="A26" s="7" t="s">
        <v>11</v>
      </c>
      <c r="B26" s="9" t="s">
        <v>12</v>
      </c>
      <c r="C26" s="15" t="s">
        <v>42</v>
      </c>
      <c r="D26" s="15"/>
      <c r="E26" s="6">
        <v>144586</v>
      </c>
    </row>
    <row r="27" spans="1:5" ht="15.75" customHeight="1">
      <c r="A27" s="7" t="s">
        <v>11</v>
      </c>
      <c r="B27" s="9" t="s">
        <v>12</v>
      </c>
      <c r="C27" s="15" t="s">
        <v>43</v>
      </c>
      <c r="D27" s="15"/>
      <c r="E27" s="6">
        <v>43894.17</v>
      </c>
    </row>
    <row r="28" spans="1:5" ht="25.5" customHeight="1">
      <c r="A28" s="7" t="s">
        <v>11</v>
      </c>
      <c r="B28" s="9" t="s">
        <v>12</v>
      </c>
      <c r="C28" s="15" t="s">
        <v>49</v>
      </c>
      <c r="D28" s="15"/>
      <c r="E28" s="6">
        <f>E29+E30+E31+E32+E33</f>
        <v>60333.59</v>
      </c>
    </row>
    <row r="29" spans="1:5" ht="15.75" customHeight="1">
      <c r="A29" s="7"/>
      <c r="B29" s="9"/>
      <c r="C29" s="15" t="s">
        <v>16</v>
      </c>
      <c r="D29" s="15"/>
      <c r="E29" s="13">
        <v>8125.39</v>
      </c>
    </row>
    <row r="30" spans="1:5" ht="15.75" customHeight="1">
      <c r="A30" s="7"/>
      <c r="B30" s="9"/>
      <c r="C30" s="15" t="s">
        <v>17</v>
      </c>
      <c r="D30" s="15"/>
      <c r="E30" s="13">
        <v>5627.41</v>
      </c>
    </row>
    <row r="31" spans="1:5" ht="15.75" customHeight="1">
      <c r="A31" s="7"/>
      <c r="B31" s="9"/>
      <c r="C31" s="15" t="s">
        <v>18</v>
      </c>
      <c r="D31" s="15"/>
      <c r="E31" s="13">
        <v>12993.83</v>
      </c>
    </row>
    <row r="32" spans="1:5" ht="15.75" customHeight="1">
      <c r="A32" s="7"/>
      <c r="B32" s="9"/>
      <c r="C32" s="15" t="s">
        <v>19</v>
      </c>
      <c r="D32" s="15"/>
      <c r="E32" s="13">
        <v>28662.36</v>
      </c>
    </row>
    <row r="33" spans="1:5" ht="15.75" customHeight="1">
      <c r="A33" s="7"/>
      <c r="B33" s="9"/>
      <c r="C33" s="21" t="s">
        <v>46</v>
      </c>
      <c r="D33" s="22"/>
      <c r="E33" s="13">
        <v>4924.6</v>
      </c>
    </row>
    <row r="34" spans="1:5" ht="15.75" customHeight="1">
      <c r="A34" s="7" t="s">
        <v>11</v>
      </c>
      <c r="B34" s="9" t="s">
        <v>12</v>
      </c>
      <c r="C34" s="15" t="s">
        <v>44</v>
      </c>
      <c r="D34" s="15"/>
      <c r="E34" s="6">
        <v>5800</v>
      </c>
    </row>
    <row r="35" spans="1:5" ht="15.75" customHeight="1">
      <c r="A35" s="7" t="s">
        <v>11</v>
      </c>
      <c r="B35" s="9" t="s">
        <v>12</v>
      </c>
      <c r="C35" s="15" t="s">
        <v>45</v>
      </c>
      <c r="D35" s="15"/>
      <c r="E35" s="6">
        <v>19500</v>
      </c>
    </row>
    <row r="36" spans="1:5" ht="15.75" customHeight="1">
      <c r="A36" s="23" t="s">
        <v>13</v>
      </c>
      <c r="B36" s="23"/>
      <c r="C36" s="23"/>
      <c r="D36" s="23"/>
      <c r="E36" s="14">
        <f>E12+E13+E14+E15+E16+E17+E18+E19+E20+E26+E27+E28+E34+E35</f>
        <v>1433055.85</v>
      </c>
    </row>
    <row r="37" spans="1:5" ht="15.75" customHeight="1">
      <c r="A37" s="19" t="s">
        <v>52</v>
      </c>
      <c r="B37" s="19"/>
      <c r="C37" s="19"/>
      <c r="D37" s="19"/>
      <c r="E37" s="14">
        <f>E38+E39+E40+E41+E42</f>
        <v>1402577.98</v>
      </c>
    </row>
    <row r="38" spans="1:5" ht="15.75" customHeight="1">
      <c r="A38" s="19" t="s">
        <v>20</v>
      </c>
      <c r="B38" s="19"/>
      <c r="C38" s="19"/>
      <c r="D38" s="19"/>
      <c r="E38" s="6">
        <v>1266234.53</v>
      </c>
    </row>
    <row r="39" spans="1:5" ht="15.75" customHeight="1">
      <c r="A39" s="16" t="s">
        <v>22</v>
      </c>
      <c r="B39" s="17"/>
      <c r="C39" s="17"/>
      <c r="D39" s="18"/>
      <c r="E39" s="6">
        <v>6069.6</v>
      </c>
    </row>
    <row r="40" spans="1:5" ht="15.75" customHeight="1">
      <c r="A40" s="10" t="s">
        <v>24</v>
      </c>
      <c r="B40" s="11"/>
      <c r="C40" s="11"/>
      <c r="D40" s="12"/>
      <c r="E40" s="6">
        <v>19500</v>
      </c>
    </row>
    <row r="41" spans="1:5" ht="15.75" customHeight="1">
      <c r="A41" s="10" t="s">
        <v>26</v>
      </c>
      <c r="B41" s="11"/>
      <c r="C41" s="11"/>
      <c r="D41" s="12"/>
      <c r="E41" s="6">
        <v>102542.37</v>
      </c>
    </row>
    <row r="42" spans="1:5" ht="15.75" customHeight="1">
      <c r="A42" s="10" t="s">
        <v>48</v>
      </c>
      <c r="B42" s="11"/>
      <c r="C42" s="11"/>
      <c r="D42" s="12"/>
      <c r="E42" s="6">
        <v>8231.48</v>
      </c>
    </row>
    <row r="43" spans="1:5" ht="15.75" customHeight="1">
      <c r="A43" s="20" t="s">
        <v>53</v>
      </c>
      <c r="B43" s="20"/>
      <c r="C43" s="20"/>
      <c r="D43" s="20"/>
      <c r="E43" s="14">
        <f>E44+E45+E46+E47+E48</f>
        <v>1356799.4900000002</v>
      </c>
    </row>
    <row r="44" spans="1:5" ht="15.75" customHeight="1">
      <c r="A44" s="20" t="s">
        <v>21</v>
      </c>
      <c r="B44" s="20"/>
      <c r="C44" s="20"/>
      <c r="D44" s="20"/>
      <c r="E44" s="6">
        <v>1255625.53</v>
      </c>
    </row>
    <row r="45" spans="1:5" ht="15.75" customHeight="1">
      <c r="A45" s="16" t="s">
        <v>23</v>
      </c>
      <c r="B45" s="17"/>
      <c r="C45" s="17"/>
      <c r="D45" s="18"/>
      <c r="E45" s="6">
        <v>6069.6</v>
      </c>
    </row>
    <row r="46" spans="1:5" ht="15.75" customHeight="1">
      <c r="A46" s="10" t="s">
        <v>25</v>
      </c>
      <c r="B46" s="11"/>
      <c r="C46" s="11"/>
      <c r="D46" s="12"/>
      <c r="E46" s="6">
        <v>19500</v>
      </c>
    </row>
    <row r="47" spans="1:5" ht="15.75" customHeight="1">
      <c r="A47" s="10" t="s">
        <v>27</v>
      </c>
      <c r="B47" s="11"/>
      <c r="C47" s="11"/>
      <c r="D47" s="12"/>
      <c r="E47" s="6">
        <v>67372.88</v>
      </c>
    </row>
    <row r="48" spans="1:5" ht="15.75" customHeight="1">
      <c r="A48" s="10" t="s">
        <v>48</v>
      </c>
      <c r="B48" s="11"/>
      <c r="C48" s="11"/>
      <c r="D48" s="12"/>
      <c r="E48" s="6">
        <v>8231.48</v>
      </c>
    </row>
    <row r="49" spans="1:5" ht="15.75" customHeight="1">
      <c r="A49" s="10" t="s">
        <v>28</v>
      </c>
      <c r="B49" s="11"/>
      <c r="C49" s="11"/>
      <c r="D49" s="12"/>
      <c r="E49" s="6">
        <f>E37-E36</f>
        <v>-30477.87000000011</v>
      </c>
    </row>
    <row r="50" spans="1:5" ht="15.75" customHeight="1">
      <c r="A50" s="10" t="s">
        <v>54</v>
      </c>
      <c r="B50" s="11"/>
      <c r="C50" s="11"/>
      <c r="D50" s="12"/>
      <c r="E50" s="6">
        <f>E43-E36</f>
        <v>-76256.35999999987</v>
      </c>
    </row>
    <row r="51" spans="1:5" ht="15.75" customHeight="1">
      <c r="A51" s="10" t="s">
        <v>55</v>
      </c>
      <c r="B51" s="11"/>
      <c r="C51" s="11"/>
      <c r="D51" s="12"/>
      <c r="E51" s="14">
        <f>E10+E49</f>
        <v>-85153.81000000011</v>
      </c>
    </row>
    <row r="52" spans="1:5" ht="15.75" customHeight="1">
      <c r="A52" s="10" t="s">
        <v>56</v>
      </c>
      <c r="B52" s="11"/>
      <c r="C52" s="11"/>
      <c r="D52" s="12"/>
      <c r="E52" s="6">
        <f>E50+E11</f>
        <v>-217431.76999999987</v>
      </c>
    </row>
    <row r="53" spans="1:5" ht="15.75" customHeight="1">
      <c r="A53" s="10" t="s">
        <v>29</v>
      </c>
      <c r="B53" s="11"/>
      <c r="C53" s="11"/>
      <c r="D53" s="12"/>
      <c r="E53" s="6">
        <v>6373.1</v>
      </c>
    </row>
    <row r="54" spans="1:5" ht="15.75" customHeight="1">
      <c r="A54" s="10" t="s">
        <v>15</v>
      </c>
      <c r="B54" s="11"/>
      <c r="C54" s="11"/>
      <c r="D54" s="12"/>
      <c r="E54" s="6">
        <v>1275639.7</v>
      </c>
    </row>
    <row r="55" spans="1:5" ht="15.75" customHeight="1">
      <c r="A55" s="10"/>
      <c r="B55" s="11"/>
      <c r="C55" s="11"/>
      <c r="D55" s="12"/>
      <c r="E55" s="6"/>
    </row>
  </sheetData>
  <mergeCells count="37">
    <mergeCell ref="C26:D26"/>
    <mergeCell ref="C27:D27"/>
    <mergeCell ref="A36:D36"/>
    <mergeCell ref="A38:D38"/>
    <mergeCell ref="C30:D30"/>
    <mergeCell ref="C31:D31"/>
    <mergeCell ref="C24:D24"/>
    <mergeCell ref="C32:D32"/>
    <mergeCell ref="C28:D28"/>
    <mergeCell ref="C29:D29"/>
    <mergeCell ref="C25:D25"/>
    <mergeCell ref="A1:E1"/>
    <mergeCell ref="A2:E2"/>
    <mergeCell ref="A3:E3"/>
    <mergeCell ref="C4:E4"/>
    <mergeCell ref="C12:D12"/>
    <mergeCell ref="C13:D13"/>
    <mergeCell ref="C5:E5"/>
    <mergeCell ref="C7:D7"/>
    <mergeCell ref="C14:D14"/>
    <mergeCell ref="C15:D15"/>
    <mergeCell ref="C16:D16"/>
    <mergeCell ref="C18:D18"/>
    <mergeCell ref="C17:D17"/>
    <mergeCell ref="C19:D19"/>
    <mergeCell ref="C21:D21"/>
    <mergeCell ref="C22:D22"/>
    <mergeCell ref="C20:D20"/>
    <mergeCell ref="A39:D39"/>
    <mergeCell ref="A45:D45"/>
    <mergeCell ref="C34:D34"/>
    <mergeCell ref="A44:D44"/>
    <mergeCell ref="A37:D37"/>
    <mergeCell ref="A43:D43"/>
    <mergeCell ref="C33:D33"/>
    <mergeCell ref="C23:D23"/>
    <mergeCell ref="C35:D3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2015-03-18T06:11:55Z</dcterms:modified>
  <cp:category/>
  <cp:version/>
  <cp:contentType/>
  <cp:contentStatus/>
</cp:coreProperties>
</file>